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tabRatio="915" activeTab="2"/>
  </bookViews>
  <sheets>
    <sheet name="国民经济和GDP核算主要指标" sheetId="1" r:id="rId1"/>
    <sheet name="规模以上工业总产值与经济效益" sheetId="2" r:id="rId2"/>
    <sheet name="社会消费品零售总额与固定资产投资" sheetId="3" r:id="rId3"/>
  </sheets>
  <definedNames/>
  <calcPr fullCalcOnLoad="1"/>
</workbook>
</file>

<file path=xl/sharedStrings.xml><?xml version="1.0" encoding="utf-8"?>
<sst xmlns="http://schemas.openxmlformats.org/spreadsheetml/2006/main" count="257" uniqueCount="120">
  <si>
    <t xml:space="preserve"> 国民经济和GDP核算主要指标</t>
  </si>
  <si>
    <t xml:space="preserve">2018年1-7月 </t>
  </si>
  <si>
    <t>指标名称</t>
  </si>
  <si>
    <t>计量单位</t>
  </si>
  <si>
    <t xml:space="preserve">本月   实绩  </t>
  </si>
  <si>
    <t>本月止累计</t>
  </si>
  <si>
    <t>比上年同期增长（％）</t>
  </si>
  <si>
    <t>本月   实绩</t>
  </si>
  <si>
    <t>一、规模以上工业总产值</t>
  </si>
  <si>
    <t>亿元</t>
  </si>
  <si>
    <t xml:space="preserve">    地方公共财政收入</t>
  </si>
  <si>
    <t>万元</t>
  </si>
  <si>
    <t>二、规模以上工业增加值</t>
  </si>
  <si>
    <t>-</t>
  </si>
  <si>
    <t xml:space="preserve">   一般预算支出</t>
  </si>
  <si>
    <t>三、固定资产投资（不含农户）</t>
  </si>
  <si>
    <t xml:space="preserve">    一般公共服务支出</t>
  </si>
  <si>
    <t xml:space="preserve">    房地产开发</t>
  </si>
  <si>
    <t>十、期末金融机构本外币存款余额</t>
  </si>
  <si>
    <t>四、建筑业总产值</t>
  </si>
  <si>
    <t xml:space="preserve">    期末金融机构本外币贷款余额 </t>
  </si>
  <si>
    <t xml:space="preserve">    固定资产投资建安工程（不含农户）</t>
  </si>
  <si>
    <t>十一、公路客货周转量</t>
  </si>
  <si>
    <t>万吨公里</t>
  </si>
  <si>
    <t>五、商品房销售面积</t>
  </si>
  <si>
    <t>平方米</t>
  </si>
  <si>
    <t xml:space="preserve">      公路客运周转量</t>
  </si>
  <si>
    <t>万人公里</t>
  </si>
  <si>
    <t>六、限上批零住餐业消费品零售总额</t>
  </si>
  <si>
    <t xml:space="preserve">      公路货运周转量</t>
  </si>
  <si>
    <t>七、进出口总额</t>
  </si>
  <si>
    <t>十二、地税总收入</t>
  </si>
  <si>
    <t xml:space="preserve">    ＃出 口</t>
  </si>
  <si>
    <t>十三、全社会工业用电量</t>
  </si>
  <si>
    <t>亿千瓦时</t>
  </si>
  <si>
    <r>
      <t>八、实际利用外商直接投资</t>
    </r>
    <r>
      <rPr>
        <sz val="10"/>
        <color indexed="8"/>
        <rFont val="宋体"/>
        <family val="0"/>
      </rPr>
      <t>（验资口径）</t>
    </r>
    <r>
      <rPr>
        <b/>
        <sz val="10"/>
        <color indexed="8"/>
        <rFont val="宋体"/>
        <family val="0"/>
      </rPr>
      <t xml:space="preserve">         </t>
    </r>
  </si>
  <si>
    <t>九、财政总收入</t>
  </si>
  <si>
    <t>备注：规模以上工业总产值比增为现价增速；规模以上工业增加值比增为可比价增速。</t>
  </si>
  <si>
    <t>规模以上工业总产值与经济效益</t>
  </si>
  <si>
    <t>指标</t>
  </si>
  <si>
    <t>计量   单位</t>
  </si>
  <si>
    <t>本月实绩</t>
  </si>
  <si>
    <t>本月止  累计</t>
  </si>
  <si>
    <t>计量       单位</t>
  </si>
  <si>
    <t>比上年同期增减（％）</t>
  </si>
  <si>
    <t>一、工业总产值</t>
  </si>
  <si>
    <t>四、综合指数</t>
  </si>
  <si>
    <t>％</t>
  </si>
  <si>
    <t xml:space="preserve"> 1、轻工业</t>
  </si>
  <si>
    <t xml:space="preserve">  1、国有企业</t>
  </si>
  <si>
    <t xml:space="preserve">    重工业</t>
  </si>
  <si>
    <t xml:space="preserve">  2、集体企业</t>
  </si>
  <si>
    <t xml:space="preserve"> 2、国有企业</t>
  </si>
  <si>
    <t xml:space="preserve">  3、股份制企业</t>
  </si>
  <si>
    <t xml:space="preserve">    集体企业</t>
  </si>
  <si>
    <t xml:space="preserve">  4、外商和港澳台投资企业</t>
  </si>
  <si>
    <t xml:space="preserve">    股份合作企业</t>
  </si>
  <si>
    <t xml:space="preserve">  产品销售率</t>
  </si>
  <si>
    <t xml:space="preserve">    股份制企业</t>
  </si>
  <si>
    <t xml:space="preserve">  资本保值增值率</t>
  </si>
  <si>
    <t xml:space="preserve">    外商和港澳台投资企业</t>
  </si>
  <si>
    <t xml:space="preserve">  成本费用利润率</t>
  </si>
  <si>
    <t xml:space="preserve">    其他企业</t>
  </si>
  <si>
    <t xml:space="preserve">  总资产贡献率</t>
  </si>
  <si>
    <t xml:space="preserve"> 3、总计中：国有控股企业</t>
  </si>
  <si>
    <t xml:space="preserve">  全员劳动生产率</t>
  </si>
  <si>
    <t>元／人</t>
  </si>
  <si>
    <t xml:space="preserve"> 4、总计中：三大主导产业合计</t>
  </si>
  <si>
    <t xml:space="preserve">  流动资产周转率</t>
  </si>
  <si>
    <t xml:space="preserve">    氟化工产业</t>
  </si>
  <si>
    <t xml:space="preserve">  资产负债率</t>
  </si>
  <si>
    <t xml:space="preserve">    生物医药产业</t>
  </si>
  <si>
    <t>五、工业企业单位数</t>
  </si>
  <si>
    <t>个</t>
  </si>
  <si>
    <r>
      <t>上年</t>
    </r>
    <r>
      <rPr>
        <sz val="10"/>
        <color indexed="8"/>
        <rFont val="Arial"/>
        <family val="2"/>
      </rPr>
      <t>103</t>
    </r>
  </si>
  <si>
    <t xml:space="preserve">    气动工具产业</t>
  </si>
  <si>
    <t xml:space="preserve">  亏损企业数</t>
  </si>
  <si>
    <t>上年4</t>
  </si>
  <si>
    <t xml:space="preserve"> 5、采矿业</t>
  </si>
  <si>
    <t xml:space="preserve">  主营业务收入</t>
  </si>
  <si>
    <t xml:space="preserve">    制造业    </t>
  </si>
  <si>
    <t xml:space="preserve">  利润总额</t>
  </si>
  <si>
    <t xml:space="preserve">    电力、热力的生产和供应业</t>
  </si>
  <si>
    <t xml:space="preserve">  亏损企业亏损总额</t>
  </si>
  <si>
    <t>二、工业销售产值</t>
  </si>
  <si>
    <t xml:space="preserve">  税金总额</t>
  </si>
  <si>
    <t xml:space="preserve">    工业出口交货值</t>
  </si>
  <si>
    <t xml:space="preserve">  流动资产合计</t>
  </si>
  <si>
    <t>三、工业产品销售率</t>
  </si>
  <si>
    <t xml:space="preserve">  应收账款净额</t>
  </si>
  <si>
    <t xml:space="preserve">  产成品存货</t>
  </si>
  <si>
    <t>社会消费品零售总额与固定资产投资</t>
  </si>
  <si>
    <t>社会消费品零售总额</t>
  </si>
  <si>
    <t>固定资产投资(不含农户）</t>
  </si>
  <si>
    <t>一、按销售地区分</t>
  </si>
  <si>
    <t>一、项目投资</t>
  </si>
  <si>
    <t xml:space="preserve">  1、县</t>
  </si>
  <si>
    <t>二、房地产开发</t>
  </si>
  <si>
    <t xml:space="preserve">  2、县以下</t>
  </si>
  <si>
    <t>二、按行业分</t>
  </si>
  <si>
    <t>三、商品房屋建筑面积</t>
  </si>
  <si>
    <t xml:space="preserve">  1、限额以上零售额</t>
  </si>
  <si>
    <t xml:space="preserve">  1、施工面积</t>
  </si>
  <si>
    <t xml:space="preserve">   1）限上零售额</t>
  </si>
  <si>
    <t xml:space="preserve">   ＃本年新开工面积</t>
  </si>
  <si>
    <t xml:space="preserve">   2）石油公司零售额</t>
  </si>
  <si>
    <t xml:space="preserve">  2、竣工面积</t>
  </si>
  <si>
    <t xml:space="preserve">   3)新华都和苏宁电器</t>
  </si>
  <si>
    <t>四、商品房屋销售面积</t>
  </si>
  <si>
    <t xml:space="preserve">  2、限额以下零售额</t>
  </si>
  <si>
    <t>五、商品房屋销售额</t>
  </si>
  <si>
    <t xml:space="preserve">   1）批企及个零售额</t>
  </si>
  <si>
    <t>六、商品房屋空置面积</t>
  </si>
  <si>
    <t xml:space="preserve">   2）零企及个零售额</t>
  </si>
  <si>
    <t>七、城镇投资按国民经济行业分（不含农户）</t>
  </si>
  <si>
    <t xml:space="preserve">   3）限下住宿业  </t>
  </si>
  <si>
    <t xml:space="preserve">  1、农、林、牧、渔业</t>
  </si>
  <si>
    <t xml:space="preserve">   4）限下餐饮业</t>
  </si>
  <si>
    <t xml:space="preserve">  2、工业</t>
  </si>
  <si>
    <t xml:space="preserve">  3、其他行业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</si>
</sst>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0.00_ "/>
    <numFmt numFmtId="180" formatCode="0_);[Red]\(0\)"/>
    <numFmt numFmtId="181" formatCode="0.00_);[Red]\(0.00\)"/>
  </numFmts>
  <fonts count="3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57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5" fillId="0" borderId="19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7" fillId="0" borderId="2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7" fontId="1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57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57" fontId="11" fillId="0" borderId="28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179" fontId="13" fillId="0" borderId="16" xfId="0" applyNumberFormat="1" applyFont="1" applyBorder="1" applyAlignment="1">
      <alignment horizontal="center" vertical="center"/>
    </xf>
    <xf numFmtId="176" fontId="13" fillId="0" borderId="16" xfId="0" applyNumberFormat="1" applyFont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78" fontId="13" fillId="0" borderId="16" xfId="0" applyNumberFormat="1" applyFont="1" applyBorder="1" applyAlignment="1">
      <alignment horizontal="center" vertical="center"/>
    </xf>
    <xf numFmtId="178" fontId="13" fillId="0" borderId="17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179" fontId="13" fillId="0" borderId="24" xfId="0" applyNumberFormat="1" applyFont="1" applyBorder="1" applyAlignment="1">
      <alignment horizontal="center" vertical="center"/>
    </xf>
    <xf numFmtId="176" fontId="13" fillId="0" borderId="24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179" fontId="15" fillId="0" borderId="21" xfId="0" applyNumberFormat="1" applyFont="1" applyBorder="1" applyAlignment="1">
      <alignment horizontal="center" vertical="center"/>
    </xf>
    <xf numFmtId="176" fontId="15" fillId="0" borderId="21" xfId="0" applyNumberFormat="1" applyFont="1" applyBorder="1" applyAlignment="1">
      <alignment horizontal="center" vertical="center"/>
    </xf>
    <xf numFmtId="179" fontId="15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179" fontId="11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57" fontId="10" fillId="24" borderId="0" xfId="0" applyNumberFormat="1" applyFont="1" applyFill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11" fillId="24" borderId="27" xfId="0" applyFont="1" applyFill="1" applyBorder="1" applyAlignment="1">
      <alignment horizontal="center" vertical="center" wrapText="1"/>
    </xf>
    <xf numFmtId="0" fontId="11" fillId="24" borderId="28" xfId="0" applyFont="1" applyFill="1" applyBorder="1" applyAlignment="1">
      <alignment horizontal="center" vertical="center" wrapText="1"/>
    </xf>
    <xf numFmtId="176" fontId="11" fillId="0" borderId="29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2" fillId="24" borderId="34" xfId="0" applyFont="1" applyFill="1" applyBorder="1" applyAlignment="1">
      <alignment vertical="center" wrapText="1"/>
    </xf>
    <xf numFmtId="0" fontId="11" fillId="24" borderId="19" xfId="0" applyFont="1" applyFill="1" applyBorder="1" applyAlignment="1">
      <alignment horizontal="center" vertical="center" wrapText="1"/>
    </xf>
    <xf numFmtId="0" fontId="11" fillId="24" borderId="35" xfId="0" applyFont="1" applyFill="1" applyBorder="1" applyAlignment="1">
      <alignment vertical="center"/>
    </xf>
    <xf numFmtId="0" fontId="11" fillId="24" borderId="19" xfId="0" applyFont="1" applyFill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0" fontId="12" fillId="24" borderId="18" xfId="0" applyFont="1" applyFill="1" applyBorder="1" applyAlignment="1">
      <alignment vertical="center"/>
    </xf>
    <xf numFmtId="0" fontId="11" fillId="24" borderId="16" xfId="0" applyFont="1" applyFill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0" fontId="12" fillId="24" borderId="15" xfId="0" applyFont="1" applyFill="1" applyBorder="1" applyAlignment="1">
      <alignment vertical="center"/>
    </xf>
    <xf numFmtId="0" fontId="13" fillId="0" borderId="16" xfId="0" applyNumberFormat="1" applyFont="1" applyBorder="1" applyAlignment="1">
      <alignment horizontal="center" vertical="center"/>
    </xf>
    <xf numFmtId="0" fontId="11" fillId="24" borderId="18" xfId="0" applyFont="1" applyFill="1" applyBorder="1" applyAlignment="1">
      <alignment vertical="center"/>
    </xf>
    <xf numFmtId="0" fontId="11" fillId="24" borderId="15" xfId="0" applyFont="1" applyFill="1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24" borderId="15" xfId="0" applyFont="1" applyFill="1" applyBorder="1" applyAlignment="1">
      <alignment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180" fontId="13" fillId="0" borderId="21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/>
    </xf>
    <xf numFmtId="176" fontId="13" fillId="0" borderId="37" xfId="0" applyNumberFormat="1" applyFont="1" applyBorder="1" applyAlignment="1">
      <alignment horizontal="center" vertical="center"/>
    </xf>
    <xf numFmtId="180" fontId="13" fillId="0" borderId="16" xfId="0" applyNumberFormat="1" applyFont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176" fontId="13" fillId="0" borderId="16" xfId="0" applyNumberFormat="1" applyFont="1" applyBorder="1" applyAlignment="1">
      <alignment horizontal="center" vertical="center" wrapText="1"/>
    </xf>
    <xf numFmtId="176" fontId="13" fillId="0" borderId="24" xfId="0" applyNumberFormat="1" applyFont="1" applyBorder="1" applyAlignment="1">
      <alignment horizontal="center" vertical="center" wrapText="1"/>
    </xf>
    <xf numFmtId="177" fontId="13" fillId="0" borderId="16" xfId="0" applyNumberFormat="1" applyFont="1" applyBorder="1" applyAlignment="1">
      <alignment horizontal="center" vertical="center"/>
    </xf>
    <xf numFmtId="178" fontId="13" fillId="0" borderId="24" xfId="0" applyNumberFormat="1" applyFont="1" applyBorder="1" applyAlignment="1">
      <alignment horizontal="center" vertical="center"/>
    </xf>
    <xf numFmtId="181" fontId="13" fillId="0" borderId="16" xfId="0" applyNumberFormat="1" applyFont="1" applyBorder="1" applyAlignment="1">
      <alignment horizontal="center" vertical="center"/>
    </xf>
    <xf numFmtId="176" fontId="13" fillId="0" borderId="25" xfId="0" applyNumberFormat="1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  <cellStyle name="?鹎%U龡&amp;H齲_x0001_C铣_x0014__x0007__x0001__x0001_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8" sqref="C18"/>
    </sheetView>
  </sheetViews>
  <sheetFormatPr defaultColWidth="9.00390625" defaultRowHeight="14.25"/>
  <cols>
    <col min="1" max="1" width="32.125" style="75" customWidth="1"/>
    <col min="2" max="2" width="7.375" style="76" customWidth="1"/>
    <col min="3" max="3" width="6.875" style="75" customWidth="1"/>
    <col min="4" max="4" width="7.75390625" style="75" bestFit="1" customWidth="1"/>
    <col min="5" max="5" width="7.25390625" style="77" customWidth="1"/>
    <col min="6" max="6" width="30.375" style="75" customWidth="1"/>
    <col min="7" max="7" width="8.875" style="75" customWidth="1"/>
    <col min="8" max="8" width="6.875" style="75" customWidth="1"/>
    <col min="9" max="9" width="7.375" style="75" customWidth="1"/>
    <col min="10" max="10" width="7.125" style="75" customWidth="1"/>
    <col min="11" max="11" width="11.25390625" style="75" bestFit="1" customWidth="1"/>
    <col min="12" max="16384" width="9.00390625" style="75" customWidth="1"/>
  </cols>
  <sheetData>
    <row r="1" spans="1:10" ht="24.7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9.25" customHeight="1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39.75" customHeight="1">
      <c r="A3" s="81" t="s">
        <v>2</v>
      </c>
      <c r="B3" s="82" t="s">
        <v>3</v>
      </c>
      <c r="C3" s="45" t="s">
        <v>4</v>
      </c>
      <c r="D3" s="45" t="s">
        <v>5</v>
      </c>
      <c r="E3" s="83" t="s">
        <v>6</v>
      </c>
      <c r="F3" s="84" t="s">
        <v>2</v>
      </c>
      <c r="G3" s="45" t="s">
        <v>3</v>
      </c>
      <c r="H3" s="45" t="s">
        <v>7</v>
      </c>
      <c r="I3" s="45" t="s">
        <v>5</v>
      </c>
      <c r="J3" s="71" t="s">
        <v>6</v>
      </c>
    </row>
    <row r="4" spans="1:10" s="74" customFormat="1" ht="24" customHeight="1">
      <c r="A4" s="85" t="s">
        <v>8</v>
      </c>
      <c r="B4" s="86" t="s">
        <v>9</v>
      </c>
      <c r="C4" s="51">
        <v>9.54</v>
      </c>
      <c r="D4" s="51">
        <v>68.5</v>
      </c>
      <c r="E4" s="59">
        <v>14.74</v>
      </c>
      <c r="F4" s="87" t="s">
        <v>10</v>
      </c>
      <c r="G4" s="88" t="s">
        <v>11</v>
      </c>
      <c r="H4" s="89">
        <v>2033</v>
      </c>
      <c r="I4" s="89">
        <v>16803</v>
      </c>
      <c r="J4" s="107">
        <v>4.2</v>
      </c>
    </row>
    <row r="5" spans="1:10" ht="24" customHeight="1">
      <c r="A5" s="49" t="s">
        <v>12</v>
      </c>
      <c r="B5" s="50" t="s">
        <v>9</v>
      </c>
      <c r="C5" s="51" t="s">
        <v>13</v>
      </c>
      <c r="D5" s="51" t="s">
        <v>13</v>
      </c>
      <c r="E5" s="58">
        <v>8</v>
      </c>
      <c r="F5" s="90" t="s">
        <v>14</v>
      </c>
      <c r="G5" s="91" t="s">
        <v>11</v>
      </c>
      <c r="H5" s="92">
        <v>8552</v>
      </c>
      <c r="I5" s="92">
        <v>101313</v>
      </c>
      <c r="J5" s="61">
        <v>1.55</v>
      </c>
    </row>
    <row r="6" spans="1:10" ht="24" customHeight="1">
      <c r="A6" s="93" t="s">
        <v>15</v>
      </c>
      <c r="B6" s="91" t="s">
        <v>9</v>
      </c>
      <c r="C6" s="51">
        <v>4.72</v>
      </c>
      <c r="D6" s="94">
        <v>40.86</v>
      </c>
      <c r="E6" s="59">
        <v>8.6</v>
      </c>
      <c r="F6" s="95" t="s">
        <v>16</v>
      </c>
      <c r="G6" s="50" t="s">
        <v>11</v>
      </c>
      <c r="H6" s="92">
        <v>1632</v>
      </c>
      <c r="I6" s="92">
        <v>10071</v>
      </c>
      <c r="J6" s="61">
        <v>2.08</v>
      </c>
    </row>
    <row r="7" spans="1:10" ht="24" customHeight="1">
      <c r="A7" s="96" t="s">
        <v>17</v>
      </c>
      <c r="B7" s="91" t="s">
        <v>9</v>
      </c>
      <c r="C7" s="51">
        <v>0.15</v>
      </c>
      <c r="D7" s="51">
        <v>1.07</v>
      </c>
      <c r="E7" s="59">
        <v>6.8</v>
      </c>
      <c r="F7" s="90" t="s">
        <v>18</v>
      </c>
      <c r="G7" s="91" t="s">
        <v>11</v>
      </c>
      <c r="H7" s="92">
        <v>10189</v>
      </c>
      <c r="I7" s="108">
        <v>828520</v>
      </c>
      <c r="J7" s="109">
        <v>5.7</v>
      </c>
    </row>
    <row r="8" spans="1:10" ht="24" customHeight="1">
      <c r="A8" s="49" t="s">
        <v>19</v>
      </c>
      <c r="B8" s="50" t="s">
        <v>9</v>
      </c>
      <c r="C8" s="51">
        <v>1.73</v>
      </c>
      <c r="D8" s="51">
        <v>12.5</v>
      </c>
      <c r="E8" s="59">
        <v>7.8</v>
      </c>
      <c r="F8" s="90" t="s">
        <v>20</v>
      </c>
      <c r="G8" s="91" t="s">
        <v>11</v>
      </c>
      <c r="H8" s="92">
        <v>-107</v>
      </c>
      <c r="I8" s="108">
        <v>278522</v>
      </c>
      <c r="J8" s="61">
        <v>14.6</v>
      </c>
    </row>
    <row r="9" spans="1:10" ht="24" customHeight="1">
      <c r="A9" s="55" t="s">
        <v>21</v>
      </c>
      <c r="B9" s="50" t="s">
        <v>9</v>
      </c>
      <c r="C9" s="51">
        <v>3.8</v>
      </c>
      <c r="D9" s="51">
        <v>33.47</v>
      </c>
      <c r="E9" s="59">
        <v>14.4</v>
      </c>
      <c r="F9" s="97" t="s">
        <v>22</v>
      </c>
      <c r="G9" s="98" t="s">
        <v>23</v>
      </c>
      <c r="H9" s="52">
        <f>H10*0.1+H11</f>
        <v>3098.233</v>
      </c>
      <c r="I9" s="110">
        <f>I10*0.1+I11</f>
        <v>17892.636000000002</v>
      </c>
      <c r="J9" s="111" t="s">
        <v>13</v>
      </c>
    </row>
    <row r="10" spans="1:10" ht="24" customHeight="1">
      <c r="A10" s="49" t="s">
        <v>24</v>
      </c>
      <c r="B10" s="50" t="s">
        <v>25</v>
      </c>
      <c r="C10" s="57">
        <v>1514</v>
      </c>
      <c r="D10" s="57">
        <v>27098</v>
      </c>
      <c r="E10" s="52">
        <v>-51.2</v>
      </c>
      <c r="F10" s="56" t="s">
        <v>26</v>
      </c>
      <c r="G10" s="50" t="s">
        <v>27</v>
      </c>
      <c r="H10" s="52">
        <v>573.33</v>
      </c>
      <c r="I10" s="112">
        <v>4013.26</v>
      </c>
      <c r="J10" s="61">
        <v>-20.3</v>
      </c>
    </row>
    <row r="11" spans="1:10" s="74" customFormat="1" ht="24" customHeight="1">
      <c r="A11" s="93" t="s">
        <v>28</v>
      </c>
      <c r="B11" s="91" t="s">
        <v>9</v>
      </c>
      <c r="C11" s="51">
        <v>0.9</v>
      </c>
      <c r="D11" s="51">
        <v>5.87</v>
      </c>
      <c r="E11" s="59">
        <v>17.8</v>
      </c>
      <c r="F11" s="56" t="s">
        <v>29</v>
      </c>
      <c r="G11" s="50" t="s">
        <v>23</v>
      </c>
      <c r="H11" s="52">
        <v>3040.9</v>
      </c>
      <c r="I11" s="112">
        <v>17491.31</v>
      </c>
      <c r="J11" s="61">
        <v>8.7</v>
      </c>
    </row>
    <row r="12" spans="1:10" ht="24" customHeight="1">
      <c r="A12" s="93" t="s">
        <v>30</v>
      </c>
      <c r="B12" s="91" t="s">
        <v>9</v>
      </c>
      <c r="C12" s="57" t="s">
        <v>13</v>
      </c>
      <c r="D12" s="51">
        <v>8.79</v>
      </c>
      <c r="E12" s="59">
        <v>5.6</v>
      </c>
      <c r="F12" s="54" t="s">
        <v>31</v>
      </c>
      <c r="G12" s="50" t="s">
        <v>11</v>
      </c>
      <c r="H12" s="92">
        <v>2264</v>
      </c>
      <c r="I12" s="108">
        <v>15717</v>
      </c>
      <c r="J12" s="113">
        <v>6</v>
      </c>
    </row>
    <row r="13" spans="1:10" ht="24" customHeight="1">
      <c r="A13" s="96" t="s">
        <v>32</v>
      </c>
      <c r="B13" s="91" t="s">
        <v>9</v>
      </c>
      <c r="C13" s="51" t="s">
        <v>13</v>
      </c>
      <c r="D13" s="51">
        <v>8.79</v>
      </c>
      <c r="E13" s="59">
        <v>5.6</v>
      </c>
      <c r="F13" s="54" t="s">
        <v>33</v>
      </c>
      <c r="G13" s="50" t="s">
        <v>34</v>
      </c>
      <c r="H13" s="92" t="s">
        <v>13</v>
      </c>
      <c r="I13" s="114">
        <v>0.95</v>
      </c>
      <c r="J13" s="113">
        <v>-12</v>
      </c>
    </row>
    <row r="14" spans="1:10" ht="24" customHeight="1">
      <c r="A14" s="99" t="s">
        <v>35</v>
      </c>
      <c r="B14" s="100" t="s">
        <v>11</v>
      </c>
      <c r="C14" s="57" t="s">
        <v>13</v>
      </c>
      <c r="D14" s="57">
        <v>3528</v>
      </c>
      <c r="E14" s="59" t="s">
        <v>13</v>
      </c>
      <c r="F14" s="56"/>
      <c r="G14" s="50"/>
      <c r="H14" s="92"/>
      <c r="I14" s="57"/>
      <c r="J14" s="61"/>
    </row>
    <row r="15" spans="1:10" ht="24" customHeight="1">
      <c r="A15" s="93" t="s">
        <v>36</v>
      </c>
      <c r="B15" s="91" t="s">
        <v>11</v>
      </c>
      <c r="C15" s="57">
        <v>3287</v>
      </c>
      <c r="D15" s="57">
        <v>27199</v>
      </c>
      <c r="E15" s="59">
        <v>5.55</v>
      </c>
      <c r="F15" s="101"/>
      <c r="G15" s="102"/>
      <c r="H15" s="103"/>
      <c r="I15" s="103"/>
      <c r="J15" s="115"/>
    </row>
    <row r="16" spans="1:10" ht="33.75" customHeight="1">
      <c r="A16" s="104" t="s">
        <v>37</v>
      </c>
      <c r="B16" s="105"/>
      <c r="C16" s="104"/>
      <c r="D16" s="104"/>
      <c r="E16" s="106"/>
      <c r="F16" s="104"/>
      <c r="G16" s="104"/>
      <c r="H16" s="104"/>
      <c r="I16" s="104"/>
      <c r="J16" s="104"/>
    </row>
    <row r="17" ht="22.5" customHeight="1"/>
    <row r="18" ht="21" customHeight="1"/>
  </sheetData>
  <sheetProtection/>
  <mergeCells count="3">
    <mergeCell ref="A1:J1"/>
    <mergeCell ref="A2:J2"/>
    <mergeCell ref="A16:J16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F23" sqref="F23"/>
    </sheetView>
  </sheetViews>
  <sheetFormatPr defaultColWidth="9.00390625" defaultRowHeight="14.25"/>
  <cols>
    <col min="1" max="1" width="25.75390625" style="1" customWidth="1"/>
    <col min="2" max="2" width="7.875" style="2" customWidth="1"/>
    <col min="3" max="3" width="8.50390625" style="2" customWidth="1"/>
    <col min="4" max="4" width="8.75390625" style="2" customWidth="1"/>
    <col min="5" max="5" width="9.625" style="2" customWidth="1"/>
    <col min="6" max="6" width="27.375" style="1" customWidth="1"/>
    <col min="7" max="7" width="10.625" style="1" customWidth="1"/>
    <col min="8" max="8" width="11.75390625" style="1" customWidth="1"/>
    <col min="9" max="9" width="10.125" style="1" customWidth="1"/>
    <col min="10" max="16384" width="9.00390625" style="1" customWidth="1"/>
  </cols>
  <sheetData>
    <row r="1" spans="1:9" ht="17.25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</row>
    <row r="2" spans="1:9" ht="13.5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</row>
    <row r="3" spans="1:9" s="40" customFormat="1" ht="26.25" customHeight="1">
      <c r="A3" s="44" t="s">
        <v>39</v>
      </c>
      <c r="B3" s="45" t="s">
        <v>40</v>
      </c>
      <c r="C3" s="45" t="s">
        <v>41</v>
      </c>
      <c r="D3" s="45" t="s">
        <v>42</v>
      </c>
      <c r="E3" s="46" t="s">
        <v>6</v>
      </c>
      <c r="F3" s="47" t="s">
        <v>39</v>
      </c>
      <c r="G3" s="45" t="s">
        <v>43</v>
      </c>
      <c r="H3" s="48">
        <v>43252</v>
      </c>
      <c r="I3" s="71" t="s">
        <v>44</v>
      </c>
    </row>
    <row r="4" spans="1:9" s="40" customFormat="1" ht="17.25" customHeight="1">
      <c r="A4" s="49" t="s">
        <v>45</v>
      </c>
      <c r="B4" s="50" t="s">
        <v>9</v>
      </c>
      <c r="C4" s="51">
        <v>9.54</v>
      </c>
      <c r="D4" s="52">
        <v>68.5</v>
      </c>
      <c r="E4" s="53">
        <v>14.74</v>
      </c>
      <c r="F4" s="54" t="s">
        <v>46</v>
      </c>
      <c r="G4" s="50" t="s">
        <v>47</v>
      </c>
      <c r="H4" s="51">
        <v>519.05</v>
      </c>
      <c r="I4" s="51">
        <v>51.6</v>
      </c>
    </row>
    <row r="5" spans="1:9" s="40" customFormat="1" ht="17.25" customHeight="1">
      <c r="A5" s="55" t="s">
        <v>48</v>
      </c>
      <c r="B5" s="50" t="s">
        <v>9</v>
      </c>
      <c r="C5" s="51">
        <v>2.56</v>
      </c>
      <c r="D5" s="51">
        <v>20.26</v>
      </c>
      <c r="E5" s="53">
        <v>8.52</v>
      </c>
      <c r="F5" s="56" t="s">
        <v>49</v>
      </c>
      <c r="G5" s="50" t="s">
        <v>47</v>
      </c>
      <c r="H5" s="51">
        <v>12</v>
      </c>
      <c r="I5" s="51">
        <v>0</v>
      </c>
    </row>
    <row r="6" spans="1:9" s="40" customFormat="1" ht="17.25" customHeight="1">
      <c r="A6" s="55" t="s">
        <v>50</v>
      </c>
      <c r="B6" s="50" t="s">
        <v>9</v>
      </c>
      <c r="C6" s="51">
        <v>6.98</v>
      </c>
      <c r="D6" s="51">
        <v>48.23</v>
      </c>
      <c r="E6" s="53">
        <v>17.57</v>
      </c>
      <c r="F6" s="56" t="s">
        <v>51</v>
      </c>
      <c r="G6" s="50" t="s">
        <v>47</v>
      </c>
      <c r="H6" s="51">
        <v>556.09</v>
      </c>
      <c r="I6" s="51">
        <v>-59.06</v>
      </c>
    </row>
    <row r="7" spans="1:9" s="40" customFormat="1" ht="17.25" customHeight="1">
      <c r="A7" s="55" t="s">
        <v>52</v>
      </c>
      <c r="B7" s="50" t="s">
        <v>9</v>
      </c>
      <c r="C7" s="57">
        <v>0</v>
      </c>
      <c r="D7" s="57">
        <v>0</v>
      </c>
      <c r="E7" s="58">
        <v>0</v>
      </c>
      <c r="F7" s="56" t="s">
        <v>53</v>
      </c>
      <c r="G7" s="50" t="s">
        <v>47</v>
      </c>
      <c r="H7" s="51">
        <v>157.06</v>
      </c>
      <c r="I7" s="51">
        <v>3.58</v>
      </c>
    </row>
    <row r="8" spans="1:9" s="40" customFormat="1" ht="17.25" customHeight="1">
      <c r="A8" s="55" t="s">
        <v>54</v>
      </c>
      <c r="B8" s="50" t="s">
        <v>9</v>
      </c>
      <c r="C8" s="51">
        <v>0.06</v>
      </c>
      <c r="D8" s="51">
        <v>0.54</v>
      </c>
      <c r="E8" s="53">
        <v>8.21</v>
      </c>
      <c r="F8" s="56" t="s">
        <v>55</v>
      </c>
      <c r="G8" s="50" t="s">
        <v>47</v>
      </c>
      <c r="H8" s="51">
        <v>197.3</v>
      </c>
      <c r="I8" s="51">
        <v>-16.99</v>
      </c>
    </row>
    <row r="9" spans="1:9" s="40" customFormat="1" ht="17.25" customHeight="1">
      <c r="A9" s="55" t="s">
        <v>56</v>
      </c>
      <c r="B9" s="50" t="s">
        <v>9</v>
      </c>
      <c r="C9" s="57">
        <v>0</v>
      </c>
      <c r="D9" s="57">
        <v>0</v>
      </c>
      <c r="E9" s="57">
        <v>0</v>
      </c>
      <c r="F9" s="56" t="s">
        <v>57</v>
      </c>
      <c r="G9" s="50" t="s">
        <v>47</v>
      </c>
      <c r="H9" s="51">
        <v>98.84</v>
      </c>
      <c r="I9" s="51">
        <v>-0.08</v>
      </c>
    </row>
    <row r="10" spans="1:9" s="40" customFormat="1" ht="17.25" customHeight="1">
      <c r="A10" s="55" t="s">
        <v>58</v>
      </c>
      <c r="B10" s="50" t="s">
        <v>9</v>
      </c>
      <c r="C10" s="51">
        <v>8.34</v>
      </c>
      <c r="D10" s="51">
        <v>59.82</v>
      </c>
      <c r="E10" s="59">
        <v>16.1</v>
      </c>
      <c r="F10" s="56" t="s">
        <v>59</v>
      </c>
      <c r="G10" s="50" t="s">
        <v>47</v>
      </c>
      <c r="H10" s="51">
        <v>110.85</v>
      </c>
      <c r="I10" s="51">
        <v>-6.05</v>
      </c>
    </row>
    <row r="11" spans="1:9" s="40" customFormat="1" ht="17.25" customHeight="1">
      <c r="A11" s="55" t="s">
        <v>60</v>
      </c>
      <c r="B11" s="50" t="s">
        <v>9</v>
      </c>
      <c r="C11" s="51">
        <v>0.18</v>
      </c>
      <c r="D11" s="52">
        <v>1.5</v>
      </c>
      <c r="E11" s="53">
        <v>20.26</v>
      </c>
      <c r="F11" s="56" t="s">
        <v>61</v>
      </c>
      <c r="G11" s="50" t="s">
        <v>47</v>
      </c>
      <c r="H11" s="51">
        <v>4.47</v>
      </c>
      <c r="I11" s="51">
        <v>0.93</v>
      </c>
    </row>
    <row r="12" spans="1:9" s="40" customFormat="1" ht="17.25" customHeight="1">
      <c r="A12" s="55" t="s">
        <v>62</v>
      </c>
      <c r="B12" s="50" t="s">
        <v>9</v>
      </c>
      <c r="C12" s="51">
        <v>0.96</v>
      </c>
      <c r="D12" s="51">
        <v>6.63</v>
      </c>
      <c r="E12" s="53">
        <v>3.27</v>
      </c>
      <c r="F12" s="56" t="s">
        <v>63</v>
      </c>
      <c r="G12" s="50" t="s">
        <v>47</v>
      </c>
      <c r="H12" s="51">
        <v>17.03</v>
      </c>
      <c r="I12" s="51">
        <v>3.01</v>
      </c>
    </row>
    <row r="13" spans="1:9" s="40" customFormat="1" ht="17.25" customHeight="1">
      <c r="A13" s="55" t="s">
        <v>64</v>
      </c>
      <c r="B13" s="50" t="s">
        <v>9</v>
      </c>
      <c r="C13" s="51">
        <v>0.17</v>
      </c>
      <c r="D13" s="51">
        <v>1.21</v>
      </c>
      <c r="E13" s="53">
        <v>7.32</v>
      </c>
      <c r="F13" s="56" t="s">
        <v>65</v>
      </c>
      <c r="G13" s="50" t="s">
        <v>66</v>
      </c>
      <c r="H13" s="51">
        <v>415308.16</v>
      </c>
      <c r="I13" s="51">
        <v>72290.79</v>
      </c>
    </row>
    <row r="14" spans="1:9" s="40" customFormat="1" ht="17.25" customHeight="1">
      <c r="A14" s="55" t="s">
        <v>67</v>
      </c>
      <c r="B14" s="50" t="s">
        <v>9</v>
      </c>
      <c r="C14" s="51">
        <v>1.95306</v>
      </c>
      <c r="D14" s="51">
        <v>14.88569</v>
      </c>
      <c r="E14" s="53">
        <v>15.926477127679874</v>
      </c>
      <c r="F14" s="56" t="s">
        <v>68</v>
      </c>
      <c r="G14" s="50" t="s">
        <v>47</v>
      </c>
      <c r="H14" s="51">
        <v>5.59</v>
      </c>
      <c r="I14" s="51">
        <v>0.16</v>
      </c>
    </row>
    <row r="15" spans="1:9" s="40" customFormat="1" ht="17.25" customHeight="1">
      <c r="A15" s="55" t="s">
        <v>69</v>
      </c>
      <c r="B15" s="50" t="s">
        <v>9</v>
      </c>
      <c r="C15" s="51">
        <v>0.63313</v>
      </c>
      <c r="D15" s="51">
        <v>3.87463</v>
      </c>
      <c r="E15" s="53">
        <v>12.511615211280699</v>
      </c>
      <c r="F15" s="56" t="s">
        <v>70</v>
      </c>
      <c r="G15" s="50" t="s">
        <v>47</v>
      </c>
      <c r="H15" s="51">
        <v>49.72</v>
      </c>
      <c r="I15" s="51">
        <v>-1.02</v>
      </c>
    </row>
    <row r="16" spans="1:9" s="40" customFormat="1" ht="17.25" customHeight="1">
      <c r="A16" s="55" t="s">
        <v>71</v>
      </c>
      <c r="B16" s="50" t="s">
        <v>9</v>
      </c>
      <c r="C16" s="51">
        <v>1.02193</v>
      </c>
      <c r="D16" s="51">
        <v>8.8319</v>
      </c>
      <c r="E16" s="51">
        <v>18.090737821420504</v>
      </c>
      <c r="F16" s="54" t="s">
        <v>72</v>
      </c>
      <c r="G16" s="50" t="s">
        <v>73</v>
      </c>
      <c r="H16" s="57">
        <v>97</v>
      </c>
      <c r="I16" s="72" t="s">
        <v>74</v>
      </c>
    </row>
    <row r="17" spans="1:9" s="40" customFormat="1" ht="17.25" customHeight="1">
      <c r="A17" s="55" t="s">
        <v>75</v>
      </c>
      <c r="B17" s="50" t="s">
        <v>9</v>
      </c>
      <c r="C17" s="52">
        <v>0.298</v>
      </c>
      <c r="D17" s="51">
        <v>2.17916</v>
      </c>
      <c r="E17" s="53">
        <v>13.61863646791383</v>
      </c>
      <c r="F17" s="56" t="s">
        <v>76</v>
      </c>
      <c r="G17" s="50" t="s">
        <v>73</v>
      </c>
      <c r="H17" s="57">
        <v>3</v>
      </c>
      <c r="I17" s="72" t="s">
        <v>77</v>
      </c>
    </row>
    <row r="18" spans="1:9" s="40" customFormat="1" ht="17.25" customHeight="1">
      <c r="A18" s="55" t="s">
        <v>78</v>
      </c>
      <c r="B18" s="50" t="s">
        <v>9</v>
      </c>
      <c r="C18" s="51">
        <v>1.51</v>
      </c>
      <c r="D18" s="51">
        <v>9.94</v>
      </c>
      <c r="E18" s="59">
        <v>25</v>
      </c>
      <c r="F18" s="56" t="s">
        <v>79</v>
      </c>
      <c r="G18" s="50" t="s">
        <v>11</v>
      </c>
      <c r="H18" s="57">
        <v>572041</v>
      </c>
      <c r="I18" s="52">
        <v>13.7</v>
      </c>
    </row>
    <row r="19" spans="1:9" s="40" customFormat="1" ht="17.25" customHeight="1">
      <c r="A19" s="55" t="s">
        <v>80</v>
      </c>
      <c r="B19" s="50" t="s">
        <v>9</v>
      </c>
      <c r="C19" s="52">
        <v>7.8</v>
      </c>
      <c r="D19" s="51">
        <v>56.85</v>
      </c>
      <c r="E19" s="53">
        <v>13.43</v>
      </c>
      <c r="F19" s="56" t="s">
        <v>81</v>
      </c>
      <c r="G19" s="50" t="s">
        <v>11</v>
      </c>
      <c r="H19" s="57">
        <v>21762</v>
      </c>
      <c r="I19" s="52">
        <v>11.7</v>
      </c>
    </row>
    <row r="20" spans="1:9" s="40" customFormat="1" ht="17.25" customHeight="1">
      <c r="A20" s="55" t="s">
        <v>82</v>
      </c>
      <c r="B20" s="50" t="s">
        <v>9</v>
      </c>
      <c r="C20" s="51">
        <v>2.36</v>
      </c>
      <c r="D20" s="51">
        <v>17.13</v>
      </c>
      <c r="E20" s="53">
        <v>5.09</v>
      </c>
      <c r="F20" s="56" t="s">
        <v>83</v>
      </c>
      <c r="G20" s="50" t="s">
        <v>11</v>
      </c>
      <c r="H20" s="57">
        <v>31</v>
      </c>
      <c r="I20" s="52">
        <v>-86.5</v>
      </c>
    </row>
    <row r="21" spans="1:9" s="40" customFormat="1" ht="17.25" customHeight="1">
      <c r="A21" s="49" t="s">
        <v>84</v>
      </c>
      <c r="B21" s="50" t="s">
        <v>9</v>
      </c>
      <c r="C21" s="51">
        <v>9.44</v>
      </c>
      <c r="D21" s="51">
        <v>67.55</v>
      </c>
      <c r="E21" s="53">
        <v>15</v>
      </c>
      <c r="F21" s="56" t="s">
        <v>85</v>
      </c>
      <c r="G21" s="50" t="s">
        <v>11</v>
      </c>
      <c r="H21" s="57">
        <v>9278</v>
      </c>
      <c r="I21" s="52">
        <v>21.6</v>
      </c>
    </row>
    <row r="22" spans="1:9" s="40" customFormat="1" ht="17.25" customHeight="1">
      <c r="A22" s="55" t="s">
        <v>86</v>
      </c>
      <c r="B22" s="50" t="s">
        <v>9</v>
      </c>
      <c r="C22" s="51">
        <v>0.42</v>
      </c>
      <c r="D22" s="51">
        <v>2.59</v>
      </c>
      <c r="E22" s="53">
        <v>12.49</v>
      </c>
      <c r="F22" s="56" t="s">
        <v>87</v>
      </c>
      <c r="G22" s="50" t="s">
        <v>11</v>
      </c>
      <c r="H22" s="57">
        <v>164835</v>
      </c>
      <c r="I22" s="52">
        <v>20.7</v>
      </c>
    </row>
    <row r="23" spans="1:9" s="40" customFormat="1" ht="17.25" customHeight="1">
      <c r="A23" s="55" t="s">
        <v>88</v>
      </c>
      <c r="B23" s="50" t="s">
        <v>47</v>
      </c>
      <c r="C23" s="52" t="s">
        <v>13</v>
      </c>
      <c r="D23" s="51">
        <f>D21/D4*100</f>
        <v>98.61313868613138</v>
      </c>
      <c r="E23" s="60">
        <v>0.36</v>
      </c>
      <c r="F23" s="56" t="s">
        <v>89</v>
      </c>
      <c r="G23" s="50" t="s">
        <v>11</v>
      </c>
      <c r="H23" s="57">
        <v>40186</v>
      </c>
      <c r="I23" s="52">
        <v>8.1</v>
      </c>
    </row>
    <row r="24" spans="1:9" s="40" customFormat="1" ht="17.25" customHeight="1">
      <c r="A24" s="55"/>
      <c r="B24" s="50"/>
      <c r="C24" s="57"/>
      <c r="D24" s="52"/>
      <c r="E24" s="61"/>
      <c r="F24" s="56" t="s">
        <v>90</v>
      </c>
      <c r="G24" s="50" t="s">
        <v>11</v>
      </c>
      <c r="H24" s="57">
        <v>23249</v>
      </c>
      <c r="I24" s="52">
        <v>-8.1</v>
      </c>
    </row>
    <row r="25" spans="1:9" s="40" customFormat="1" ht="17.25" customHeight="1">
      <c r="A25" s="62"/>
      <c r="B25" s="63"/>
      <c r="C25" s="64"/>
      <c r="D25" s="65"/>
      <c r="E25" s="66"/>
      <c r="F25" s="67"/>
      <c r="G25" s="68"/>
      <c r="H25" s="69"/>
      <c r="I25" s="73"/>
    </row>
    <row r="26" spans="1:5" ht="13.5">
      <c r="A26" s="40"/>
      <c r="B26" s="70"/>
      <c r="C26" s="70"/>
      <c r="D26" s="70"/>
      <c r="E26" s="70"/>
    </row>
  </sheetData>
  <sheetProtection/>
  <mergeCells count="2">
    <mergeCell ref="A1:I1"/>
    <mergeCell ref="A2:I2"/>
  </mergeCells>
  <printOptions/>
  <pageMargins left="0.7480314960629921" right="0.7480314960629921" top="0.9842519685039371" bottom="0.787401574803149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M18" sqref="M18"/>
    </sheetView>
  </sheetViews>
  <sheetFormatPr defaultColWidth="9.00390625" defaultRowHeight="14.25"/>
  <cols>
    <col min="1" max="1" width="23.50390625" style="1" customWidth="1"/>
    <col min="2" max="2" width="9.625" style="2" customWidth="1"/>
    <col min="3" max="3" width="8.25390625" style="2" customWidth="1"/>
    <col min="4" max="4" width="10.25390625" style="2" customWidth="1"/>
    <col min="5" max="5" width="9.25390625" style="3" customWidth="1"/>
    <col min="6" max="6" width="23.50390625" style="1" customWidth="1"/>
    <col min="7" max="7" width="9.625" style="1" customWidth="1"/>
    <col min="8" max="8" width="8.25390625" style="1" customWidth="1"/>
    <col min="9" max="9" width="10.25390625" style="1" customWidth="1"/>
    <col min="10" max="10" width="9.25390625" style="4" customWidth="1"/>
    <col min="11" max="16384" width="9.00390625" style="1" customWidth="1"/>
  </cols>
  <sheetData>
    <row r="1" spans="1:10" ht="25.5" customHeight="1">
      <c r="A1" s="5" t="s">
        <v>91</v>
      </c>
      <c r="B1" s="5"/>
      <c r="C1" s="5"/>
      <c r="D1" s="5"/>
      <c r="E1" s="5"/>
      <c r="F1" s="5"/>
      <c r="G1" s="5"/>
      <c r="H1" s="5"/>
      <c r="I1" s="5"/>
      <c r="J1" s="5"/>
    </row>
    <row r="2" spans="1:10" ht="1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40.5">
      <c r="A3" s="7" t="s">
        <v>39</v>
      </c>
      <c r="B3" s="8" t="s">
        <v>3</v>
      </c>
      <c r="C3" s="8" t="s">
        <v>41</v>
      </c>
      <c r="D3" s="8" t="s">
        <v>5</v>
      </c>
      <c r="E3" s="9" t="s">
        <v>6</v>
      </c>
      <c r="F3" s="10" t="s">
        <v>39</v>
      </c>
      <c r="G3" s="8" t="s">
        <v>3</v>
      </c>
      <c r="H3" s="8" t="s">
        <v>41</v>
      </c>
      <c r="I3" s="8" t="s">
        <v>5</v>
      </c>
      <c r="J3" s="33" t="s">
        <v>6</v>
      </c>
    </row>
    <row r="4" spans="1:10" ht="23.25" customHeight="1">
      <c r="A4" s="11" t="s">
        <v>92</v>
      </c>
      <c r="B4" s="12" t="s">
        <v>11</v>
      </c>
      <c r="C4" s="13">
        <f>C9</f>
        <v>8954.5</v>
      </c>
      <c r="D4" s="13">
        <f>D9</f>
        <v>58748.2</v>
      </c>
      <c r="E4" s="14">
        <v>17.8</v>
      </c>
      <c r="F4" s="15" t="s">
        <v>93</v>
      </c>
      <c r="G4" s="12" t="s">
        <v>11</v>
      </c>
      <c r="H4" s="16" t="s">
        <v>13</v>
      </c>
      <c r="I4" s="34" t="s">
        <v>13</v>
      </c>
      <c r="J4" s="35">
        <v>8.63267270397175</v>
      </c>
    </row>
    <row r="5" spans="1:10" ht="23.25" customHeight="1">
      <c r="A5" s="17" t="s">
        <v>94</v>
      </c>
      <c r="B5" s="12"/>
      <c r="C5" s="18"/>
      <c r="D5" s="18"/>
      <c r="E5" s="19"/>
      <c r="F5" s="20" t="s">
        <v>95</v>
      </c>
      <c r="G5" s="12" t="s">
        <v>11</v>
      </c>
      <c r="H5" s="21" t="s">
        <v>13</v>
      </c>
      <c r="I5" s="36" t="s">
        <v>13</v>
      </c>
      <c r="J5" s="37">
        <v>8.682043508541938</v>
      </c>
    </row>
    <row r="6" spans="1:10" ht="23.25" customHeight="1">
      <c r="A6" s="17" t="s">
        <v>96</v>
      </c>
      <c r="B6" s="12" t="s">
        <v>11</v>
      </c>
      <c r="C6" s="18" t="s">
        <v>13</v>
      </c>
      <c r="D6" s="18" t="s">
        <v>13</v>
      </c>
      <c r="E6" s="18" t="s">
        <v>13</v>
      </c>
      <c r="F6" s="20" t="s">
        <v>97</v>
      </c>
      <c r="G6" s="12" t="s">
        <v>11</v>
      </c>
      <c r="H6" s="21" t="s">
        <v>13</v>
      </c>
      <c r="I6" s="36" t="s">
        <v>13</v>
      </c>
      <c r="J6" s="37">
        <v>6.819777354327556</v>
      </c>
    </row>
    <row r="7" spans="1:10" ht="23.25" customHeight="1">
      <c r="A7" s="17" t="s">
        <v>98</v>
      </c>
      <c r="B7" s="12" t="s">
        <v>11</v>
      </c>
      <c r="C7" s="18" t="s">
        <v>13</v>
      </c>
      <c r="D7" s="18" t="s">
        <v>13</v>
      </c>
      <c r="E7" s="18" t="s">
        <v>13</v>
      </c>
      <c r="F7" s="20"/>
      <c r="G7" s="12"/>
      <c r="H7" s="21"/>
      <c r="I7" s="36"/>
      <c r="J7" s="37"/>
    </row>
    <row r="8" spans="1:10" ht="23.25" customHeight="1">
      <c r="A8" s="17" t="s">
        <v>99</v>
      </c>
      <c r="B8" s="12"/>
      <c r="C8" s="18"/>
      <c r="D8" s="18"/>
      <c r="E8" s="19"/>
      <c r="F8" s="20" t="s">
        <v>100</v>
      </c>
      <c r="G8" s="12"/>
      <c r="H8" s="21"/>
      <c r="I8" s="36"/>
      <c r="J8" s="37"/>
    </row>
    <row r="9" spans="1:10" ht="23.25" customHeight="1">
      <c r="A9" s="17" t="s">
        <v>101</v>
      </c>
      <c r="B9" s="12" t="s">
        <v>11</v>
      </c>
      <c r="C9" s="18">
        <v>8954.5</v>
      </c>
      <c r="D9" s="18">
        <v>58748.2</v>
      </c>
      <c r="E9" s="22">
        <v>17.8</v>
      </c>
      <c r="F9" s="20" t="s">
        <v>102</v>
      </c>
      <c r="G9" s="12" t="s">
        <v>25</v>
      </c>
      <c r="H9" s="21">
        <v>0</v>
      </c>
      <c r="I9" s="36">
        <v>198498</v>
      </c>
      <c r="J9" s="37">
        <v>-17.640127296037974</v>
      </c>
    </row>
    <row r="10" spans="1:10" ht="23.25" customHeight="1">
      <c r="A10" s="17" t="s">
        <v>103</v>
      </c>
      <c r="B10" s="12" t="s">
        <v>11</v>
      </c>
      <c r="C10" s="18">
        <v>7526.1</v>
      </c>
      <c r="D10" s="18">
        <v>50342.4</v>
      </c>
      <c r="E10" s="18">
        <v>18.5</v>
      </c>
      <c r="F10" s="20" t="s">
        <v>104</v>
      </c>
      <c r="G10" s="12" t="s">
        <v>25</v>
      </c>
      <c r="H10" s="21">
        <v>0</v>
      </c>
      <c r="I10" s="36">
        <v>0</v>
      </c>
      <c r="J10" s="37">
        <v>-100</v>
      </c>
    </row>
    <row r="11" spans="1:10" ht="23.25" customHeight="1">
      <c r="A11" s="17" t="s">
        <v>105</v>
      </c>
      <c r="B11" s="12" t="s">
        <v>11</v>
      </c>
      <c r="C11" s="18">
        <v>1352.2</v>
      </c>
      <c r="D11" s="18">
        <v>7955.7</v>
      </c>
      <c r="E11" s="19">
        <v>12.6</v>
      </c>
      <c r="F11" s="20" t="s">
        <v>106</v>
      </c>
      <c r="G11" s="12" t="s">
        <v>25</v>
      </c>
      <c r="H11" s="21">
        <v>0</v>
      </c>
      <c r="I11" s="36">
        <v>16229</v>
      </c>
      <c r="J11" s="37">
        <v>52.34206326856287</v>
      </c>
    </row>
    <row r="12" spans="1:10" ht="23.25" customHeight="1">
      <c r="A12" s="17" t="s">
        <v>107</v>
      </c>
      <c r="B12" s="12" t="s">
        <v>11</v>
      </c>
      <c r="C12" s="18">
        <v>76.2</v>
      </c>
      <c r="D12" s="18">
        <v>450.1</v>
      </c>
      <c r="E12" s="19">
        <v>37</v>
      </c>
      <c r="F12" s="20" t="s">
        <v>108</v>
      </c>
      <c r="G12" s="12" t="s">
        <v>25</v>
      </c>
      <c r="H12" s="21">
        <v>1514</v>
      </c>
      <c r="I12" s="36">
        <v>27098</v>
      </c>
      <c r="J12" s="37">
        <v>-51.178293456327474</v>
      </c>
    </row>
    <row r="13" spans="1:10" ht="23.25" customHeight="1">
      <c r="A13" s="17" t="s">
        <v>109</v>
      </c>
      <c r="B13" s="12" t="s">
        <v>11</v>
      </c>
      <c r="C13" s="18" t="s">
        <v>13</v>
      </c>
      <c r="D13" s="18" t="s">
        <v>13</v>
      </c>
      <c r="E13" s="19" t="s">
        <v>13</v>
      </c>
      <c r="F13" s="20" t="s">
        <v>110</v>
      </c>
      <c r="G13" s="12" t="s">
        <v>11</v>
      </c>
      <c r="H13" s="21">
        <v>1023</v>
      </c>
      <c r="I13" s="36">
        <v>18419</v>
      </c>
      <c r="J13" s="37">
        <v>-43.19856909365652</v>
      </c>
    </row>
    <row r="14" spans="1:10" ht="23.25" customHeight="1">
      <c r="A14" s="17" t="s">
        <v>111</v>
      </c>
      <c r="B14" s="12" t="s">
        <v>11</v>
      </c>
      <c r="C14" s="18" t="s">
        <v>13</v>
      </c>
      <c r="D14" s="18" t="s">
        <v>13</v>
      </c>
      <c r="E14" s="18" t="s">
        <v>13</v>
      </c>
      <c r="F14" s="20" t="s">
        <v>112</v>
      </c>
      <c r="G14" s="12" t="s">
        <v>25</v>
      </c>
      <c r="H14" s="21">
        <v>0</v>
      </c>
      <c r="I14" s="36">
        <v>28327</v>
      </c>
      <c r="J14" s="37">
        <v>57.98661461238149</v>
      </c>
    </row>
    <row r="15" spans="1:10" ht="23.25" customHeight="1">
      <c r="A15" s="17" t="s">
        <v>113</v>
      </c>
      <c r="B15" s="12" t="s">
        <v>11</v>
      </c>
      <c r="C15" s="18" t="s">
        <v>13</v>
      </c>
      <c r="D15" s="18" t="s">
        <v>13</v>
      </c>
      <c r="E15" s="18" t="s">
        <v>13</v>
      </c>
      <c r="F15" s="20" t="s">
        <v>114</v>
      </c>
      <c r="G15" s="12"/>
      <c r="H15" s="21"/>
      <c r="I15" s="36"/>
      <c r="J15" s="37"/>
    </row>
    <row r="16" spans="1:10" ht="23.25" customHeight="1">
      <c r="A16" s="17" t="s">
        <v>115</v>
      </c>
      <c r="B16" s="12" t="s">
        <v>11</v>
      </c>
      <c r="C16" s="18" t="s">
        <v>13</v>
      </c>
      <c r="D16" s="18" t="s">
        <v>13</v>
      </c>
      <c r="E16" s="18" t="s">
        <v>13</v>
      </c>
      <c r="F16" s="20" t="s">
        <v>116</v>
      </c>
      <c r="G16" s="12" t="s">
        <v>11</v>
      </c>
      <c r="H16" s="21" t="s">
        <v>13</v>
      </c>
      <c r="I16" s="36" t="s">
        <v>13</v>
      </c>
      <c r="J16" s="37">
        <v>-24.367612695387834</v>
      </c>
    </row>
    <row r="17" spans="1:10" ht="23.25" customHeight="1">
      <c r="A17" s="17" t="s">
        <v>117</v>
      </c>
      <c r="B17" s="12" t="s">
        <v>11</v>
      </c>
      <c r="C17" s="18" t="s">
        <v>13</v>
      </c>
      <c r="D17" s="18" t="s">
        <v>13</v>
      </c>
      <c r="E17" s="18" t="s">
        <v>13</v>
      </c>
      <c r="F17" s="20" t="s">
        <v>118</v>
      </c>
      <c r="G17" s="12" t="s">
        <v>11</v>
      </c>
      <c r="H17" s="21" t="s">
        <v>13</v>
      </c>
      <c r="I17" s="36" t="s">
        <v>13</v>
      </c>
      <c r="J17" s="37">
        <v>2.3864598738513365</v>
      </c>
    </row>
    <row r="18" spans="1:10" ht="23.25" customHeight="1">
      <c r="A18" s="23"/>
      <c r="B18" s="24"/>
      <c r="C18" s="25"/>
      <c r="D18" s="25"/>
      <c r="E18" s="26"/>
      <c r="F18" s="27" t="s">
        <v>119</v>
      </c>
      <c r="G18" s="24" t="s">
        <v>11</v>
      </c>
      <c r="H18" s="28" t="s">
        <v>13</v>
      </c>
      <c r="I18" s="38" t="s">
        <v>13</v>
      </c>
      <c r="J18" s="39">
        <v>22.688592125476845</v>
      </c>
    </row>
    <row r="19" spans="1:5" ht="17.25" customHeight="1">
      <c r="A19" s="29"/>
      <c r="B19" s="30"/>
      <c r="C19" s="30"/>
      <c r="D19" s="30"/>
      <c r="E19" s="31"/>
    </row>
    <row r="20" spans="1:5" ht="17.25" customHeight="1">
      <c r="A20" s="32"/>
      <c r="B20" s="30"/>
      <c r="C20" s="30"/>
      <c r="D20" s="30"/>
      <c r="E20" s="31"/>
    </row>
    <row r="21" spans="1:5" ht="17.25" customHeight="1">
      <c r="A21" s="32"/>
      <c r="B21" s="30"/>
      <c r="C21" s="30"/>
      <c r="D21" s="30"/>
      <c r="E21" s="31"/>
    </row>
    <row r="22" spans="1:5" ht="17.25" customHeight="1">
      <c r="A22" s="32"/>
      <c r="B22" s="30"/>
      <c r="C22" s="30"/>
      <c r="D22" s="30"/>
      <c r="E22" s="31"/>
    </row>
    <row r="23" spans="1:5" ht="17.25" customHeight="1">
      <c r="A23" s="32"/>
      <c r="B23" s="30"/>
      <c r="C23" s="30"/>
      <c r="D23" s="30"/>
      <c r="E23" s="31"/>
    </row>
    <row r="24" spans="1:5" ht="17.25" customHeight="1">
      <c r="A24" s="32"/>
      <c r="B24" s="30"/>
      <c r="C24" s="30"/>
      <c r="D24" s="30"/>
      <c r="E24" s="31"/>
    </row>
    <row r="25" spans="1:5" ht="17.25" customHeight="1">
      <c r="A25" s="32"/>
      <c r="B25" s="30"/>
      <c r="C25" s="30"/>
      <c r="D25" s="30"/>
      <c r="E25" s="31"/>
    </row>
    <row r="26" spans="1:5" ht="17.25" customHeight="1">
      <c r="A26" s="32"/>
      <c r="B26" s="30"/>
      <c r="C26" s="30"/>
      <c r="D26" s="30"/>
      <c r="E26" s="31"/>
    </row>
    <row r="27" spans="1:5" ht="17.25" customHeight="1">
      <c r="A27" s="32"/>
      <c r="B27" s="30"/>
      <c r="C27" s="30"/>
      <c r="D27" s="30"/>
      <c r="E27" s="31"/>
    </row>
    <row r="28" spans="1:5" ht="17.25" customHeight="1">
      <c r="A28" s="32"/>
      <c r="B28" s="30"/>
      <c r="C28" s="30"/>
      <c r="D28" s="30"/>
      <c r="E28" s="31"/>
    </row>
    <row r="29" spans="1:5" ht="17.25" customHeight="1">
      <c r="A29" s="32"/>
      <c r="B29" s="30"/>
      <c r="C29" s="30"/>
      <c r="D29" s="30"/>
      <c r="E29" s="31"/>
    </row>
    <row r="30" spans="1:5" ht="17.25" customHeight="1">
      <c r="A30" s="32"/>
      <c r="B30" s="30"/>
      <c r="C30" s="30"/>
      <c r="D30" s="30"/>
      <c r="E30" s="31"/>
    </row>
    <row r="31" spans="1:5" ht="17.25" customHeight="1">
      <c r="A31" s="32"/>
      <c r="B31" s="30"/>
      <c r="C31" s="30"/>
      <c r="D31" s="30"/>
      <c r="E31" s="31"/>
    </row>
    <row r="32" spans="1:5" ht="17.25" customHeight="1">
      <c r="A32" s="32"/>
      <c r="B32" s="30"/>
      <c r="C32" s="30"/>
      <c r="D32" s="30"/>
      <c r="E32" s="31"/>
    </row>
    <row r="33" spans="1:5" ht="17.25" customHeight="1">
      <c r="A33" s="32"/>
      <c r="B33" s="30"/>
      <c r="C33" s="30"/>
      <c r="D33" s="30"/>
      <c r="E33" s="31"/>
    </row>
    <row r="34" spans="1:5" ht="17.25" customHeight="1">
      <c r="A34" s="32"/>
      <c r="B34" s="30"/>
      <c r="C34" s="30"/>
      <c r="D34" s="30"/>
      <c r="E34" s="31"/>
    </row>
    <row r="35" spans="1:5" ht="17.25" customHeight="1">
      <c r="A35" s="32"/>
      <c r="B35" s="30"/>
      <c r="C35" s="30"/>
      <c r="D35" s="30"/>
      <c r="E35" s="31"/>
    </row>
    <row r="36" spans="1:5" ht="17.25" customHeight="1">
      <c r="A36" s="32"/>
      <c r="B36" s="30"/>
      <c r="C36" s="30"/>
      <c r="D36" s="30"/>
      <c r="E36" s="31"/>
    </row>
    <row r="37" spans="1:5" ht="17.25" customHeight="1">
      <c r="A37" s="32"/>
      <c r="B37" s="30"/>
      <c r="C37" s="30"/>
      <c r="D37" s="30"/>
      <c r="E37" s="31"/>
    </row>
    <row r="38" spans="1:5" ht="17.25" customHeight="1">
      <c r="A38" s="32"/>
      <c r="B38" s="30"/>
      <c r="C38" s="30"/>
      <c r="D38" s="30"/>
      <c r="E38" s="31"/>
    </row>
  </sheetData>
  <sheetProtection/>
  <mergeCells count="2">
    <mergeCell ref="A1:J1"/>
    <mergeCell ref="A2:J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2017-05-19T00:46:50Z</cp:lastPrinted>
  <dcterms:created xsi:type="dcterms:W3CDTF">1996-12-17T01:32:42Z</dcterms:created>
  <dcterms:modified xsi:type="dcterms:W3CDTF">2023-09-08T08:20:52Z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D65D8F3C57F14B6193514356E6564A96_12</vt:lpwstr>
  </property>
  <property fmtid="{D5CDD505-2E9C-101B-9397-08002B2CF9AE}" pid="4" name="KSOProductBuildV">
    <vt:lpwstr>2052-12.1.0.15374</vt:lpwstr>
  </property>
</Properties>
</file>