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造林一览表" sheetId="1" r:id="rId1"/>
  </sheets>
  <definedNames>
    <definedName name="_xlnm._FilterDatabase" localSheetId="0" hidden="1">'造林一览表'!$A$4:$M$11</definedName>
  </definedNames>
  <calcPr fullCalcOnLoad="1"/>
</workbook>
</file>

<file path=xl/sharedStrings.xml><?xml version="1.0" encoding="utf-8"?>
<sst xmlns="http://schemas.openxmlformats.org/spreadsheetml/2006/main" count="85" uniqueCount="39">
  <si>
    <t>2023年重点区域林相改善补助一览表</t>
  </si>
  <si>
    <t xml:space="preserve"> 单位：亩、株/亩、cm、%</t>
  </si>
  <si>
    <t>乡(镇)</t>
  </si>
  <si>
    <t>村</t>
  </si>
  <si>
    <t>业主</t>
  </si>
  <si>
    <t>林班</t>
  </si>
  <si>
    <t>大班</t>
  </si>
  <si>
    <t>小班</t>
  </si>
  <si>
    <t>造林面积</t>
  </si>
  <si>
    <t>造林类型</t>
  </si>
  <si>
    <t>伐前树种组成</t>
  </si>
  <si>
    <t>造林树种</t>
  </si>
  <si>
    <t>造林密度</t>
  </si>
  <si>
    <t>补贴标准</t>
  </si>
  <si>
    <t>补助金额</t>
  </si>
  <si>
    <t>备注</t>
  </si>
  <si>
    <t>枫溪乡</t>
  </si>
  <si>
    <t>枫溪村</t>
  </si>
  <si>
    <t>侨乡林场</t>
  </si>
  <si>
    <t>010</t>
  </si>
  <si>
    <t>15</t>
  </si>
  <si>
    <t>030</t>
  </si>
  <si>
    <t>人工更新</t>
  </si>
  <si>
    <t>8阔2杉马</t>
  </si>
  <si>
    <t>楠木、木荷
野鸭椿、山乌桕</t>
  </si>
  <si>
    <t>40</t>
  </si>
  <si>
    <t>032</t>
  </si>
  <si>
    <t>6马3杉1阔</t>
  </si>
  <si>
    <t>040</t>
  </si>
  <si>
    <t>7阔3杉马</t>
  </si>
  <si>
    <t>010、020</t>
  </si>
  <si>
    <t>7马2杉1阔</t>
  </si>
  <si>
    <t>011</t>
  </si>
  <si>
    <t>01</t>
  </si>
  <si>
    <t>7马3杉阔</t>
  </si>
  <si>
    <t>020、030</t>
  </si>
  <si>
    <t>8杉1马1阔</t>
  </si>
  <si>
    <t>060</t>
  </si>
  <si>
    <t>6马4杉阔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</si>
</sst>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36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rgb="FFFA7D00"/>
      <name val="宋体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</fonts>
  <fills count="49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7" fillId="6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8" borderId="3" applyNumberFormat="0" applyFont="0" applyAlignment="0" applyProtection="0"/>
    <xf numFmtId="0" fontId="12" fillId="0" borderId="0">
      <alignment/>
      <protection/>
    </xf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3" fillId="0" borderId="5" applyNumberFormat="0" applyFill="0" applyAlignment="0" applyProtection="0"/>
    <xf numFmtId="0" fontId="9" fillId="4" borderId="0" applyNumberFormat="0" applyBorder="0" applyAlignment="0" applyProtection="0"/>
    <xf numFmtId="0" fontId="20" fillId="3" borderId="6" applyNumberFormat="0" applyAlignment="0" applyProtection="0"/>
    <xf numFmtId="0" fontId="7" fillId="3" borderId="1" applyNumberFormat="0" applyAlignment="0" applyProtection="0"/>
    <xf numFmtId="0" fontId="21" fillId="10" borderId="7" applyNumberForma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8" applyNumberFormat="0" applyFill="0" applyAlignment="0" applyProtection="0"/>
    <xf numFmtId="0" fontId="5" fillId="14" borderId="0" applyNumberFormat="0" applyBorder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28" fillId="6" borderId="10" applyNumberFormat="0" applyAlignment="0" applyProtection="0"/>
    <xf numFmtId="0" fontId="5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1" borderId="0" applyNumberFormat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22" borderId="0" applyNumberFormat="0" applyBorder="0" applyAlignment="0" applyProtection="0"/>
    <xf numFmtId="0" fontId="5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5" fillId="5" borderId="0" applyNumberFormat="0" applyBorder="0" applyAlignment="0" applyProtection="0"/>
    <xf numFmtId="0" fontId="29" fillId="25" borderId="0" applyNumberFormat="0" applyBorder="0" applyAlignment="0" applyProtection="0"/>
    <xf numFmtId="0" fontId="5" fillId="26" borderId="0" applyNumberFormat="0" applyBorder="0" applyAlignment="0" applyProtection="0"/>
    <xf numFmtId="0" fontId="9" fillId="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0" fillId="0" borderId="0">
      <alignment vertical="center"/>
      <protection/>
    </xf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0" fillId="0" borderId="0">
      <alignment vertical="center"/>
      <protection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2" fillId="0" borderId="0">
      <alignment/>
      <protection/>
    </xf>
    <xf numFmtId="0" fontId="35" fillId="40" borderId="0" applyNumberFormat="0" applyBorder="0" applyAlignment="0" applyProtection="0"/>
    <xf numFmtId="0" fontId="23" fillId="0" borderId="13" applyNumberFormat="0" applyFill="0" applyAlignment="0" applyProtection="0"/>
    <xf numFmtId="0" fontId="21" fillId="41" borderId="14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37" fillId="47" borderId="2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48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18" xfId="100" applyNumberFormat="1" applyFont="1" applyBorder="1" applyAlignment="1">
      <alignment horizontal="center" vertical="center" wrapText="1"/>
      <protection/>
    </xf>
    <xf numFmtId="49" fontId="2" fillId="0" borderId="18" xfId="100" applyNumberFormat="1" applyFont="1" applyBorder="1" applyAlignment="1">
      <alignment horizontal="center" vertical="center" wrapText="1"/>
      <protection/>
    </xf>
    <xf numFmtId="176" fontId="2" fillId="0" borderId="18" xfId="100" applyNumberFormat="1" applyFont="1" applyFill="1" applyBorder="1" applyAlignment="1">
      <alignment horizontal="center" vertical="center" wrapText="1"/>
      <protection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2" fillId="0" borderId="18" xfId="100" applyFont="1" applyBorder="1" applyAlignment="1">
      <alignment horizontal="center" vertical="center" wrapText="1"/>
      <protection/>
    </xf>
    <xf numFmtId="49" fontId="2" fillId="0" borderId="18" xfId="114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2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_ET_STYLE_NoName_00_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20% - 强调文字颜色 4 2" xfId="78"/>
    <cellStyle name="常规 3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差_明溪县2018年中央财政森林抚育作业设计汇总表" xfId="96"/>
    <cellStyle name="差_明溪县2018年中央财政森林抚育作业设计汇总表 2" xfId="97"/>
    <cellStyle name="常规 2 3" xfId="98"/>
    <cellStyle name="常规 10" xfId="99"/>
    <cellStyle name="常规 11" xfId="100"/>
    <cellStyle name="常规 11 2" xfId="101"/>
    <cellStyle name="常规 2" xfId="102"/>
    <cellStyle name="常规 2 10" xfId="103"/>
    <cellStyle name="常规 2 10 2" xfId="104"/>
    <cellStyle name="常规 2 10 2 2 2" xfId="105"/>
    <cellStyle name="常规 2 11 2" xfId="106"/>
    <cellStyle name="常规 2 2" xfId="107"/>
    <cellStyle name="常规 2 2 2" xfId="108"/>
    <cellStyle name="常规 2 2 3" xfId="109"/>
    <cellStyle name="常规 2 4 2" xfId="110"/>
    <cellStyle name="常规 2 5 2 2" xfId="111"/>
    <cellStyle name="常规 3 10" xfId="112"/>
    <cellStyle name="常规 3 2" xfId="113"/>
    <cellStyle name="常规 3 2 2" xfId="114"/>
    <cellStyle name="常规 3 3" xfId="115"/>
    <cellStyle name="常规 4" xfId="116"/>
    <cellStyle name="常规 4 2" xfId="117"/>
    <cellStyle name="常规 4 2 2 2" xfId="118"/>
    <cellStyle name="常规 4 6" xfId="119"/>
    <cellStyle name="常规 5 3" xfId="120"/>
    <cellStyle name="常规 7 2 2" xfId="121"/>
    <cellStyle name="常规 9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千位分隔 2" xfId="129"/>
    <cellStyle name="千位分隔 2 2" xfId="130"/>
    <cellStyle name="强调文字颜色 1 2" xfId="131"/>
    <cellStyle name="强调文字颜色 2 2" xfId="132"/>
    <cellStyle name="强调文字颜色 3 2" xfId="133"/>
    <cellStyle name="强调文字颜色 4 2" xfId="134"/>
    <cellStyle name="强调文字颜色 5 2" xfId="135"/>
    <cellStyle name="强调文字颜色 6 2" xfId="136"/>
    <cellStyle name="输入 2" xfId="137"/>
    <cellStyle name="样式 1" xfId="138"/>
    <cellStyle name="样式 1 2" xfId="139"/>
    <cellStyle name="注释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SheetLayoutView="100" workbookViewId="0" topLeftCell="A1">
      <pane ySplit="4" topLeftCell="A5" activePane="bottomLeft" state="frozen"/>
      <selection pane="bottomLeft" activeCell="G6" sqref="G6"/>
    </sheetView>
  </sheetViews>
  <sheetFormatPr defaultColWidth="9.00390625" defaultRowHeight="14.25"/>
  <cols>
    <col min="1" max="1" width="6.625" style="4" customWidth="1"/>
    <col min="2" max="2" width="7.25390625" style="4" customWidth="1"/>
    <col min="3" max="3" width="8.125" style="4" customWidth="1"/>
    <col min="4" max="4" width="5.75390625" style="4" customWidth="1"/>
    <col min="5" max="5" width="6.375" style="4" customWidth="1"/>
    <col min="6" max="6" width="8.875" style="5" customWidth="1"/>
    <col min="7" max="7" width="8.25390625" style="4" customWidth="1"/>
    <col min="8" max="8" width="9.50390625" style="4" customWidth="1"/>
    <col min="9" max="9" width="12.625" style="4" customWidth="1"/>
    <col min="10" max="10" width="15.50390625" style="4" customWidth="1"/>
    <col min="11" max="11" width="8.375" style="4" customWidth="1"/>
    <col min="12" max="12" width="9.125" style="4" customWidth="1"/>
    <col min="13" max="13" width="8.75390625" style="4" customWidth="1"/>
    <col min="14" max="16384" width="9.00390625" style="4" customWidth="1"/>
  </cols>
  <sheetData>
    <row r="2" spans="1:14" ht="54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3" ht="24" customHeight="1">
      <c r="A3" s="7"/>
      <c r="B3" s="7"/>
      <c r="C3" s="7"/>
      <c r="D3" s="8"/>
      <c r="E3" s="8"/>
      <c r="F3" s="8"/>
      <c r="G3" s="8"/>
      <c r="H3" s="8"/>
      <c r="I3" s="8"/>
      <c r="J3" s="19" t="s">
        <v>1</v>
      </c>
      <c r="K3" s="19"/>
      <c r="L3" s="19"/>
      <c r="M3" s="7"/>
    </row>
    <row r="4" spans="1:14" s="1" customFormat="1" ht="31.5" customHeight="1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20" t="s">
        <v>13</v>
      </c>
      <c r="M4" s="20" t="s">
        <v>14</v>
      </c>
      <c r="N4" s="11" t="s">
        <v>15</v>
      </c>
    </row>
    <row r="5" spans="1:14" s="2" customFormat="1" ht="37.5" customHeight="1">
      <c r="A5" s="12" t="s">
        <v>16</v>
      </c>
      <c r="B5" s="12" t="s">
        <v>17</v>
      </c>
      <c r="C5" s="12" t="s">
        <v>18</v>
      </c>
      <c r="D5" s="13" t="s">
        <v>19</v>
      </c>
      <c r="E5" s="13" t="s">
        <v>20</v>
      </c>
      <c r="F5" s="13" t="s">
        <v>21</v>
      </c>
      <c r="G5" s="14">
        <v>67</v>
      </c>
      <c r="H5" s="15" t="s">
        <v>22</v>
      </c>
      <c r="I5" s="21" t="s">
        <v>23</v>
      </c>
      <c r="J5" s="22" t="s">
        <v>24</v>
      </c>
      <c r="K5" s="13" t="s">
        <v>25</v>
      </c>
      <c r="L5" s="23">
        <v>1000</v>
      </c>
      <c r="M5" s="23">
        <f>G5*L5</f>
        <v>67000</v>
      </c>
      <c r="N5" s="23"/>
    </row>
    <row r="6" spans="1:14" s="2" customFormat="1" ht="37.5" customHeight="1">
      <c r="A6" s="12" t="s">
        <v>16</v>
      </c>
      <c r="B6" s="12" t="s">
        <v>17</v>
      </c>
      <c r="C6" s="12" t="s">
        <v>18</v>
      </c>
      <c r="D6" s="13" t="s">
        <v>19</v>
      </c>
      <c r="E6" s="13" t="s">
        <v>20</v>
      </c>
      <c r="F6" s="13" t="s">
        <v>26</v>
      </c>
      <c r="G6" s="14">
        <v>70</v>
      </c>
      <c r="H6" s="15" t="s">
        <v>22</v>
      </c>
      <c r="I6" s="21" t="s">
        <v>27</v>
      </c>
      <c r="J6" s="22" t="s">
        <v>24</v>
      </c>
      <c r="K6" s="13" t="s">
        <v>25</v>
      </c>
      <c r="L6" s="23">
        <v>1000</v>
      </c>
      <c r="M6" s="23">
        <f aca="true" t="shared" si="0" ref="M6:M11">G6*L6</f>
        <v>70000</v>
      </c>
      <c r="N6" s="23"/>
    </row>
    <row r="7" spans="1:14" s="2" customFormat="1" ht="37.5" customHeight="1">
      <c r="A7" s="12" t="s">
        <v>16</v>
      </c>
      <c r="B7" s="12" t="s">
        <v>17</v>
      </c>
      <c r="C7" s="12" t="s">
        <v>18</v>
      </c>
      <c r="D7" s="13" t="s">
        <v>19</v>
      </c>
      <c r="E7" s="13" t="s">
        <v>20</v>
      </c>
      <c r="F7" s="13" t="s">
        <v>28</v>
      </c>
      <c r="G7" s="14">
        <v>32</v>
      </c>
      <c r="H7" s="15" t="s">
        <v>22</v>
      </c>
      <c r="I7" s="21" t="s">
        <v>29</v>
      </c>
      <c r="J7" s="22" t="s">
        <v>24</v>
      </c>
      <c r="K7" s="13" t="s">
        <v>25</v>
      </c>
      <c r="L7" s="23">
        <v>1000</v>
      </c>
      <c r="M7" s="23">
        <f t="shared" si="0"/>
        <v>32000</v>
      </c>
      <c r="N7" s="23"/>
    </row>
    <row r="8" spans="1:14" s="2" customFormat="1" ht="37.5" customHeight="1">
      <c r="A8" s="12" t="s">
        <v>16</v>
      </c>
      <c r="B8" s="12" t="s">
        <v>17</v>
      </c>
      <c r="C8" s="12" t="s">
        <v>18</v>
      </c>
      <c r="D8" s="16" t="s">
        <v>19</v>
      </c>
      <c r="E8" s="17">
        <v>18</v>
      </c>
      <c r="F8" s="18" t="s">
        <v>30</v>
      </c>
      <c r="G8" s="17">
        <v>212</v>
      </c>
      <c r="H8" s="15" t="s">
        <v>22</v>
      </c>
      <c r="I8" s="17" t="s">
        <v>31</v>
      </c>
      <c r="J8" s="22" t="s">
        <v>24</v>
      </c>
      <c r="K8" s="13" t="s">
        <v>25</v>
      </c>
      <c r="L8" s="23">
        <v>1000</v>
      </c>
      <c r="M8" s="23">
        <f t="shared" si="0"/>
        <v>212000</v>
      </c>
      <c r="N8" s="23"/>
    </row>
    <row r="9" spans="1:14" s="2" customFormat="1" ht="37.5" customHeight="1">
      <c r="A9" s="12" t="s">
        <v>16</v>
      </c>
      <c r="B9" s="12" t="s">
        <v>17</v>
      </c>
      <c r="C9" s="12" t="s">
        <v>18</v>
      </c>
      <c r="D9" s="13" t="s">
        <v>32</v>
      </c>
      <c r="E9" s="13" t="s">
        <v>33</v>
      </c>
      <c r="F9" s="13" t="s">
        <v>19</v>
      </c>
      <c r="G9" s="14">
        <v>75</v>
      </c>
      <c r="H9" s="15" t="s">
        <v>22</v>
      </c>
      <c r="I9" s="21" t="s">
        <v>34</v>
      </c>
      <c r="J9" s="22" t="s">
        <v>24</v>
      </c>
      <c r="K9" s="13" t="s">
        <v>25</v>
      </c>
      <c r="L9" s="23">
        <v>1000</v>
      </c>
      <c r="M9" s="23">
        <f t="shared" si="0"/>
        <v>75000</v>
      </c>
      <c r="N9" s="23"/>
    </row>
    <row r="10" spans="1:14" s="2" customFormat="1" ht="37.5" customHeight="1">
      <c r="A10" s="12" t="s">
        <v>16</v>
      </c>
      <c r="B10" s="12" t="s">
        <v>17</v>
      </c>
      <c r="C10" s="12" t="s">
        <v>18</v>
      </c>
      <c r="D10" s="13" t="s">
        <v>32</v>
      </c>
      <c r="E10" s="13" t="s">
        <v>33</v>
      </c>
      <c r="F10" s="13" t="s">
        <v>35</v>
      </c>
      <c r="G10" s="14">
        <v>194</v>
      </c>
      <c r="H10" s="15" t="s">
        <v>22</v>
      </c>
      <c r="I10" s="21" t="s">
        <v>36</v>
      </c>
      <c r="J10" s="22" t="s">
        <v>24</v>
      </c>
      <c r="K10" s="13" t="s">
        <v>25</v>
      </c>
      <c r="L10" s="23">
        <v>1000</v>
      </c>
      <c r="M10" s="23">
        <f t="shared" si="0"/>
        <v>194000</v>
      </c>
      <c r="N10" s="23"/>
    </row>
    <row r="11" spans="1:14" s="3" customFormat="1" ht="37.5" customHeight="1">
      <c r="A11" s="12" t="s">
        <v>16</v>
      </c>
      <c r="B11" s="12" t="s">
        <v>17</v>
      </c>
      <c r="C11" s="12" t="s">
        <v>18</v>
      </c>
      <c r="D11" s="13" t="s">
        <v>32</v>
      </c>
      <c r="E11" s="13" t="s">
        <v>33</v>
      </c>
      <c r="F11" s="13" t="s">
        <v>37</v>
      </c>
      <c r="G11" s="14">
        <v>10</v>
      </c>
      <c r="H11" s="15" t="s">
        <v>22</v>
      </c>
      <c r="I11" s="21" t="s">
        <v>38</v>
      </c>
      <c r="J11" s="22" t="s">
        <v>24</v>
      </c>
      <c r="K11" s="13" t="s">
        <v>25</v>
      </c>
      <c r="L11" s="23">
        <v>1000</v>
      </c>
      <c r="M11" s="23">
        <f t="shared" si="0"/>
        <v>10000</v>
      </c>
      <c r="N11" s="24"/>
    </row>
  </sheetData>
  <sheetProtection/>
  <autoFilter ref="A4:M11"/>
  <mergeCells count="2">
    <mergeCell ref="A2:N2"/>
    <mergeCell ref="J3:L3"/>
  </mergeCells>
  <printOptions horizontalCentered="1"/>
  <pageMargins left="0.5902777777777778" right="0.5902777777777778" top="0.8027777777777778" bottom="0.8027777777777778" header="0.5118055555555555" footer="1.0944444444444446"/>
  <pageSetup firstPageNumber="8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2023-04-25T01:16:50Z</cp:lastPrinted>
  <dcterms:created xsi:type="dcterms:W3CDTF">2018-06-01T00:18:38Z</dcterms:created>
  <dcterms:modified xsi:type="dcterms:W3CDTF">2023-07-06T02:18:08Z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6737DF4CD44F4094990BC49D7D74B39E</vt:lpwstr>
  </property>
</Properties>
</file>