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<sst xmlns="http://schemas.openxmlformats.org/spreadsheetml/2006/main" count="323" uniqueCount="68">
  <si>
    <t>明溪县2024年中央财政森林质量提升项目小班一览表</t>
  </si>
  <si>
    <t>序号</t>
  </si>
  <si>
    <t>乡(镇)</t>
  </si>
  <si>
    <t>行政村</t>
  </si>
  <si>
    <t>林班</t>
  </si>
  <si>
    <t>大班</t>
  </si>
  <si>
    <t>小班</t>
  </si>
  <si>
    <t>面积（亩）</t>
  </si>
  <si>
    <t>抚育
方式</t>
  </si>
  <si>
    <t>林木权属</t>
  </si>
  <si>
    <t>林种</t>
  </si>
  <si>
    <t>起源</t>
  </si>
  <si>
    <t>抚育后</t>
  </si>
  <si>
    <t>补助标准</t>
  </si>
  <si>
    <t>投资概算(元)</t>
  </si>
  <si>
    <t>备注</t>
  </si>
  <si>
    <t>合计</t>
  </si>
  <si>
    <t>盖洋镇</t>
  </si>
  <si>
    <t>林地村</t>
  </si>
  <si>
    <t>071</t>
  </si>
  <si>
    <t>020</t>
  </si>
  <si>
    <t>间伐抚育</t>
  </si>
  <si>
    <t>个人</t>
  </si>
  <si>
    <t>一般用材林</t>
  </si>
  <si>
    <t>人工</t>
  </si>
  <si>
    <t>10杉+阔</t>
  </si>
  <si>
    <t>060</t>
  </si>
  <si>
    <t>040</t>
  </si>
  <si>
    <t>050</t>
  </si>
  <si>
    <t>瀚仙镇</t>
  </si>
  <si>
    <t>瀚溪村</t>
  </si>
  <si>
    <t>021</t>
  </si>
  <si>
    <t>12</t>
  </si>
  <si>
    <t>090</t>
  </si>
  <si>
    <t>9杉1阔</t>
  </si>
  <si>
    <t>022</t>
  </si>
  <si>
    <t>09</t>
  </si>
  <si>
    <t>030</t>
  </si>
  <si>
    <t>025</t>
  </si>
  <si>
    <t>04</t>
  </si>
  <si>
    <t>10杉-阔</t>
  </si>
  <si>
    <t>07</t>
  </si>
  <si>
    <t>01</t>
  </si>
  <si>
    <t>010</t>
  </si>
  <si>
    <t>石珩村</t>
  </si>
  <si>
    <t>031</t>
  </si>
  <si>
    <t>沙溪乡</t>
  </si>
  <si>
    <t>沙溪村</t>
  </si>
  <si>
    <t>006</t>
  </si>
  <si>
    <t>碧州村</t>
  </si>
  <si>
    <t>02</t>
  </si>
  <si>
    <t>生长伐</t>
  </si>
  <si>
    <t>8杉2阔</t>
  </si>
  <si>
    <t>永溪村</t>
  </si>
  <si>
    <t>007</t>
  </si>
  <si>
    <t>070</t>
  </si>
  <si>
    <t>夏阳乡</t>
  </si>
  <si>
    <t>夏阳村</t>
  </si>
  <si>
    <t>049</t>
  </si>
  <si>
    <t>06</t>
  </si>
  <si>
    <t>10杉</t>
  </si>
  <si>
    <t>御帘村</t>
  </si>
  <si>
    <t>091</t>
  </si>
  <si>
    <t>03</t>
  </si>
  <si>
    <t>陈坊村</t>
  </si>
  <si>
    <t>094</t>
  </si>
  <si>
    <t>096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</si>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</sst>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0" xfId="49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1" xfId="49" applyFont="1" applyFill="1" applyBorder="1" applyAlignment="1" applyProtection="1">
      <alignment horizontal="right" vertical="center" wrapText="1"/>
      <protection locked="0"/>
    </xf>
    <xf numFmtId="49" fontId="3" fillId="2" borderId="1" xfId="49" applyNumberFormat="1" applyFont="1" applyFill="1" applyBorder="1" applyAlignment="1" applyProtection="1">
      <alignment horizontal="right" vertical="center" wrapText="1"/>
      <protection locked="0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shrinkToFit="1"/>
    </xf>
    <xf numFmtId="0" fontId="6" fillId="0" borderId="3" xfId="50" applyFont="1" applyBorder="1" applyAlignment="1">
      <alignment horizontal="center" vertical="center"/>
    </xf>
    <xf numFmtId="0" fontId="6" fillId="0" borderId="3" xfId="5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 shrinkToFit="1"/>
    </xf>
    <xf numFmtId="0" fontId="6" fillId="0" borderId="7" xfId="50" applyFont="1" applyBorder="1" applyAlignment="1">
      <alignment horizontal="center" vertical="center"/>
    </xf>
    <xf numFmtId="0" fontId="6" fillId="0" borderId="7" xfId="5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49" fontId="6" fillId="0" borderId="7" xfId="50" applyNumberFormat="1" applyFont="1" applyBorder="1" applyAlignment="1">
      <alignment horizontal="center" vertical="center"/>
    </xf>
    <xf numFmtId="0" fontId="6" fillId="0" borderId="7" xfId="5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7" xfId="5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1" fontId="4" fillId="0" borderId="7" xfId="0" applyNumberFormat="1" applyFont="1" applyFill="1" applyBorder="1" applyAlignment="1">
      <alignment horizontal="center" vertical="center"/>
    </xf>
    <xf numFmtId="0" fontId="6" fillId="0" borderId="7" xfId="50" applyNumberFormat="1" applyFont="1" applyBorder="1" applyAlignment="1">
      <alignment horizontal="center" vertical="center"/>
    </xf>
    <xf numFmtId="176" fontId="4" fillId="2" borderId="2" xfId="49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7" xfId="0" applyFont="1" applyFill="1" applyBorder="1" applyAlignment="1">
      <alignment horizontal="center" vertical="center" wrapText="1"/>
    </xf>
    <xf numFmtId="176" fontId="4" fillId="2" borderId="3" xfId="49" applyNumberFormat="1" applyFont="1" applyFill="1" applyBorder="1" applyAlignment="1" applyProtection="1">
      <alignment horizontal="center" vertical="center" wrapText="1" shrinkToFit="1"/>
      <protection locked="0"/>
    </xf>
    <xf numFmtId="176" fontId="4" fillId="2" borderId="7" xfId="49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center"/>
    </xf>
    <xf numFmtId="0" fontId="4" fillId="2" borderId="7" xfId="49" applyFont="1" applyFill="1" applyBorder="1" applyAlignment="1">
      <alignment horizontal="center" vertical="center"/>
    </xf>
    <xf numFmtId="0" fontId="4" fillId="2" borderId="7" xfId="49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vertical="center" shrinkToFit="1"/>
    </xf>
    <xf numFmtId="0" fontId="4" fillId="2" borderId="7" xfId="49" applyFont="1" applyFill="1" applyBorder="1" applyAlignment="1">
      <alignment horizontal="center" vertical="center" shrinkToFit="1"/>
    </xf>
    <xf numFmtId="0" fontId="4" fillId="2" borderId="7" xfId="49" applyFont="1" applyFill="1" applyBorder="1" applyAlignment="1">
      <alignment horizontal="center" vertical="center"/>
    </xf>
    <xf numFmtId="0" fontId="4" fillId="2" borderId="7" xfId="49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4" fillId="2" borderId="7" xfId="49" applyNumberFormat="1" applyFont="1" applyFill="1" applyBorder="1" applyAlignment="1">
      <alignment horizontal="center" vertical="center"/>
    </xf>
    <xf numFmtId="0" fontId="6" fillId="2" borderId="7" xfId="49" applyFont="1" applyFill="1" applyBorder="1" applyAlignment="1">
      <alignment horizontal="center" vertical="center" shrinkToFit="1"/>
    </xf>
    <xf numFmtId="0" fontId="6" fillId="2" borderId="7" xfId="49" applyFont="1" applyFill="1" applyBorder="1" applyAlignment="1">
      <alignment horizontal="center" vertical="center"/>
    </xf>
    <xf numFmtId="0" fontId="6" fillId="2" borderId="7" xfId="49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horizontal="center" vertical="center"/>
    </xf>
    <xf numFmtId="0" fontId="6" fillId="2" borderId="7" xfId="49" applyFont="1" applyFill="1" applyBorder="1" applyAlignment="1">
      <alignment horizontal="center" vertical="center"/>
    </xf>
    <xf numFmtId="0" fontId="6" fillId="2" borderId="7" xfId="49" applyFont="1" applyFill="1" applyBorder="1" applyAlignment="1">
      <alignment horizontal="center" vertical="center" shrinkToFit="1"/>
    </xf>
    <xf numFmtId="0" fontId="6" fillId="0" borderId="3" xfId="50" applyFont="1" applyBorder="1" applyAlignment="1" quotePrefix="1">
      <alignment horizontal="center" vertical="center"/>
    </xf>
    <xf numFmtId="0" fontId="6" fillId="0" borderId="7" xfId="50" applyFont="1" applyBorder="1" applyAlignment="1" quotePrefix="1">
      <alignment horizontal="center" vertical="center"/>
    </xf>
    <xf numFmtId="0" fontId="6" fillId="0" borderId="7" xfId="50" applyFont="1" applyBorder="1" applyAlignment="1" quotePrefix="1">
      <alignment horizontal="center" vertical="center" wrapText="1"/>
    </xf>
    <xf numFmtId="0" fontId="6" fillId="0" borderId="7" xfId="0" applyFont="1" applyFill="1" applyBorder="1" applyAlignment="1" quotePrefix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K6" sqref="K6"/>
    </sheetView>
  </sheetViews>
  <sheetFormatPr defaultColWidth="9" defaultRowHeight="13.5"/>
  <sheetData>
    <row r="1" ht="27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>
      <c r="A2" s="2"/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2"/>
    </row>
    <row r="3" spans="1: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30" t="s">
        <v>12</v>
      </c>
      <c r="M3" s="5" t="s">
        <v>13</v>
      </c>
      <c r="N3" s="5" t="s">
        <v>14</v>
      </c>
      <c r="O3" s="31" t="s">
        <v>15</v>
      </c>
    </row>
    <row r="4" spans="1: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32"/>
      <c r="M4" s="6"/>
      <c r="N4" s="6"/>
      <c r="O4" s="31"/>
    </row>
    <row r="5" spans="1:15">
      <c r="A5" s="7" t="s">
        <v>16</v>
      </c>
      <c r="B5" s="8"/>
      <c r="C5" s="8"/>
      <c r="D5" s="8"/>
      <c r="E5" s="8"/>
      <c r="F5" s="9"/>
      <c r="G5" s="10">
        <v>1622</v>
      </c>
      <c r="H5" s="11"/>
      <c r="I5" s="11"/>
      <c r="J5" s="11"/>
      <c r="K5" s="11"/>
      <c r="L5" s="33"/>
      <c r="M5" s="11"/>
      <c r="N5" s="11"/>
      <c r="O5" s="31"/>
    </row>
    <row r="6" spans="1:15">
      <c r="A6" s="12">
        <v>1</v>
      </c>
      <c r="B6" s="13" t="s">
        <v>17</v>
      </c>
      <c r="C6" s="13" t="s">
        <v>18</v>
      </c>
      <c r="D6" s="13" t="s">
        <v>19</v>
      </c>
      <c r="E6" s="13">
        <v>17</v>
      </c>
      <c r="F6" s="53" t="s">
        <v>20</v>
      </c>
      <c r="G6" s="14">
        <v>75</v>
      </c>
      <c r="H6" s="15" t="s">
        <v>21</v>
      </c>
      <c r="I6" s="34" t="s">
        <v>22</v>
      </c>
      <c r="J6" s="35" t="s">
        <v>23</v>
      </c>
      <c r="K6" s="35" t="s">
        <v>24</v>
      </c>
      <c r="L6" s="36" t="s">
        <v>25</v>
      </c>
      <c r="M6" s="34">
        <v>470</v>
      </c>
      <c r="N6" s="37">
        <f>M6*G6</f>
        <v>35250</v>
      </c>
      <c r="O6" s="36"/>
    </row>
    <row r="7" spans="1:15">
      <c r="A7" s="16">
        <v>2</v>
      </c>
      <c r="B7" s="17" t="s">
        <v>17</v>
      </c>
      <c r="C7" s="17" t="s">
        <v>18</v>
      </c>
      <c r="D7" s="17" t="s">
        <v>19</v>
      </c>
      <c r="E7" s="17">
        <v>20</v>
      </c>
      <c r="F7" s="54" t="s">
        <v>26</v>
      </c>
      <c r="G7" s="18"/>
      <c r="H7" s="15" t="s">
        <v>21</v>
      </c>
      <c r="I7" s="34" t="s">
        <v>22</v>
      </c>
      <c r="J7" s="35" t="s">
        <v>23</v>
      </c>
      <c r="K7" s="35" t="s">
        <v>24</v>
      </c>
      <c r="L7" s="36" t="s">
        <v>25</v>
      </c>
      <c r="M7" s="38"/>
      <c r="N7" s="39"/>
      <c r="O7" s="40"/>
    </row>
    <row r="8" spans="1:15">
      <c r="A8" s="16">
        <v>3</v>
      </c>
      <c r="B8" s="17" t="s">
        <v>17</v>
      </c>
      <c r="C8" s="17" t="s">
        <v>18</v>
      </c>
      <c r="D8" s="17" t="s">
        <v>19</v>
      </c>
      <c r="E8" s="17">
        <v>20</v>
      </c>
      <c r="F8" s="54" t="s">
        <v>27</v>
      </c>
      <c r="G8" s="18">
        <v>26</v>
      </c>
      <c r="H8" s="15" t="s">
        <v>21</v>
      </c>
      <c r="I8" s="34" t="s">
        <v>22</v>
      </c>
      <c r="J8" s="35" t="s">
        <v>23</v>
      </c>
      <c r="K8" s="35" t="s">
        <v>24</v>
      </c>
      <c r="L8" s="40" t="s">
        <v>25</v>
      </c>
      <c r="M8" s="38">
        <v>470</v>
      </c>
      <c r="N8" s="39">
        <f>M8*G8</f>
        <v>12220</v>
      </c>
      <c r="O8" s="40"/>
    </row>
    <row r="9" spans="1:15">
      <c r="A9" s="16">
        <v>4</v>
      </c>
      <c r="B9" s="17" t="s">
        <v>17</v>
      </c>
      <c r="C9" s="17" t="s">
        <v>18</v>
      </c>
      <c r="D9" s="17" t="s">
        <v>19</v>
      </c>
      <c r="E9" s="17">
        <v>20</v>
      </c>
      <c r="F9" s="54" t="s">
        <v>28</v>
      </c>
      <c r="G9" s="18"/>
      <c r="H9" s="15" t="s">
        <v>21</v>
      </c>
      <c r="I9" s="34" t="s">
        <v>22</v>
      </c>
      <c r="J9" s="35" t="s">
        <v>23</v>
      </c>
      <c r="K9" s="35" t="s">
        <v>24</v>
      </c>
      <c r="L9" s="36" t="s">
        <v>25</v>
      </c>
      <c r="M9" s="38"/>
      <c r="N9" s="39"/>
      <c r="O9" s="40"/>
    </row>
    <row r="10" spans="1:15">
      <c r="A10" s="16">
        <v>5</v>
      </c>
      <c r="B10" s="17" t="s">
        <v>29</v>
      </c>
      <c r="C10" s="17" t="s">
        <v>30</v>
      </c>
      <c r="D10" s="17" t="s">
        <v>31</v>
      </c>
      <c r="E10" s="17" t="s">
        <v>32</v>
      </c>
      <c r="F10" s="54" t="s">
        <v>33</v>
      </c>
      <c r="G10" s="18">
        <v>49</v>
      </c>
      <c r="H10" s="19" t="s">
        <v>21</v>
      </c>
      <c r="I10" s="38" t="s">
        <v>22</v>
      </c>
      <c r="J10" s="41" t="s">
        <v>23</v>
      </c>
      <c r="K10" s="42" t="s">
        <v>24</v>
      </c>
      <c r="L10" s="40" t="s">
        <v>34</v>
      </c>
      <c r="M10" s="38">
        <v>470</v>
      </c>
      <c r="N10" s="39">
        <f>M10*G10</f>
        <v>23030</v>
      </c>
      <c r="O10" s="40"/>
    </row>
    <row r="11" spans="1:15">
      <c r="A11" s="16">
        <v>6</v>
      </c>
      <c r="B11" s="17" t="s">
        <v>29</v>
      </c>
      <c r="C11" s="17" t="s">
        <v>30</v>
      </c>
      <c r="D11" s="17" t="s">
        <v>35</v>
      </c>
      <c r="E11" s="54" t="s">
        <v>36</v>
      </c>
      <c r="F11" s="54" t="s">
        <v>37</v>
      </c>
      <c r="G11" s="18">
        <v>38</v>
      </c>
      <c r="H11" s="19" t="s">
        <v>21</v>
      </c>
      <c r="I11" s="38" t="s">
        <v>22</v>
      </c>
      <c r="J11" s="41" t="s">
        <v>23</v>
      </c>
      <c r="K11" s="42" t="s">
        <v>24</v>
      </c>
      <c r="L11" s="40" t="s">
        <v>25</v>
      </c>
      <c r="M11" s="38">
        <v>470</v>
      </c>
      <c r="N11" s="39">
        <f t="shared" ref="N11:N38" si="0">M11*G11</f>
        <v>17860</v>
      </c>
      <c r="O11" s="40"/>
    </row>
    <row r="12" spans="1:15">
      <c r="A12" s="16">
        <v>7</v>
      </c>
      <c r="B12" s="17" t="s">
        <v>29</v>
      </c>
      <c r="C12" s="17" t="s">
        <v>30</v>
      </c>
      <c r="D12" s="17" t="s">
        <v>35</v>
      </c>
      <c r="E12" s="54" t="s">
        <v>36</v>
      </c>
      <c r="F12" s="17">
        <v>100</v>
      </c>
      <c r="G12" s="18">
        <v>50</v>
      </c>
      <c r="H12" s="19" t="s">
        <v>21</v>
      </c>
      <c r="I12" s="38" t="s">
        <v>22</v>
      </c>
      <c r="J12" s="41" t="s">
        <v>23</v>
      </c>
      <c r="K12" s="42" t="s">
        <v>24</v>
      </c>
      <c r="L12" s="40" t="s">
        <v>25</v>
      </c>
      <c r="M12" s="38">
        <v>470</v>
      </c>
      <c r="N12" s="39">
        <f t="shared" si="0"/>
        <v>23500</v>
      </c>
      <c r="O12" s="40"/>
    </row>
    <row r="13" spans="1:15">
      <c r="A13" s="16">
        <v>8</v>
      </c>
      <c r="B13" s="17" t="s">
        <v>29</v>
      </c>
      <c r="C13" s="17" t="s">
        <v>30</v>
      </c>
      <c r="D13" s="17" t="s">
        <v>38</v>
      </c>
      <c r="E13" s="17" t="s">
        <v>39</v>
      </c>
      <c r="F13" s="17">
        <v>140</v>
      </c>
      <c r="G13" s="18">
        <v>42</v>
      </c>
      <c r="H13" s="19" t="s">
        <v>21</v>
      </c>
      <c r="I13" s="38" t="s">
        <v>22</v>
      </c>
      <c r="J13" s="41" t="s">
        <v>23</v>
      </c>
      <c r="K13" s="42" t="s">
        <v>24</v>
      </c>
      <c r="L13" s="40" t="s">
        <v>40</v>
      </c>
      <c r="M13" s="38">
        <v>470</v>
      </c>
      <c r="N13" s="39">
        <f t="shared" si="0"/>
        <v>19740</v>
      </c>
      <c r="O13" s="40"/>
    </row>
    <row r="14" spans="1:15">
      <c r="A14" s="16">
        <v>9</v>
      </c>
      <c r="B14" s="17" t="s">
        <v>29</v>
      </c>
      <c r="C14" s="17" t="s">
        <v>30</v>
      </c>
      <c r="D14" s="20" t="s">
        <v>31</v>
      </c>
      <c r="E14" s="20" t="s">
        <v>41</v>
      </c>
      <c r="F14" s="17">
        <v>100</v>
      </c>
      <c r="G14" s="21">
        <v>25</v>
      </c>
      <c r="H14" s="19" t="s">
        <v>21</v>
      </c>
      <c r="I14" s="38" t="s">
        <v>22</v>
      </c>
      <c r="J14" s="41" t="s">
        <v>23</v>
      </c>
      <c r="K14" s="42" t="s">
        <v>24</v>
      </c>
      <c r="L14" s="40" t="s">
        <v>25</v>
      </c>
      <c r="M14" s="38">
        <v>470</v>
      </c>
      <c r="N14" s="39">
        <f t="shared" si="0"/>
        <v>11750</v>
      </c>
      <c r="O14" s="40"/>
    </row>
    <row r="15" spans="1:15">
      <c r="A15" s="16">
        <v>10</v>
      </c>
      <c r="B15" s="17" t="s">
        <v>29</v>
      </c>
      <c r="C15" s="17" t="s">
        <v>30</v>
      </c>
      <c r="D15" s="20" t="s">
        <v>31</v>
      </c>
      <c r="E15" s="20">
        <v>12</v>
      </c>
      <c r="F15" s="20">
        <v>80</v>
      </c>
      <c r="G15" s="21">
        <v>15</v>
      </c>
      <c r="H15" s="19" t="s">
        <v>21</v>
      </c>
      <c r="I15" s="38" t="s">
        <v>22</v>
      </c>
      <c r="J15" s="41" t="s">
        <v>23</v>
      </c>
      <c r="K15" s="42" t="s">
        <v>24</v>
      </c>
      <c r="L15" s="40" t="s">
        <v>34</v>
      </c>
      <c r="M15" s="38">
        <v>470</v>
      </c>
      <c r="N15" s="39">
        <f t="shared" si="0"/>
        <v>7050</v>
      </c>
      <c r="O15" s="40"/>
    </row>
    <row r="16" spans="1:15">
      <c r="A16" s="16">
        <v>11</v>
      </c>
      <c r="B16" s="17" t="s">
        <v>29</v>
      </c>
      <c r="C16" s="17" t="s">
        <v>30</v>
      </c>
      <c r="D16" s="20" t="s">
        <v>38</v>
      </c>
      <c r="E16" s="20" t="s">
        <v>42</v>
      </c>
      <c r="F16" s="20" t="s">
        <v>43</v>
      </c>
      <c r="G16" s="21">
        <v>30</v>
      </c>
      <c r="H16" s="22" t="s">
        <v>21</v>
      </c>
      <c r="I16" s="43" t="s">
        <v>22</v>
      </c>
      <c r="J16" s="44" t="s">
        <v>23</v>
      </c>
      <c r="K16" s="42" t="s">
        <v>24</v>
      </c>
      <c r="L16" s="45" t="s">
        <v>40</v>
      </c>
      <c r="M16" s="38">
        <v>470</v>
      </c>
      <c r="N16" s="46">
        <f t="shared" si="0"/>
        <v>14100</v>
      </c>
      <c r="O16" s="40"/>
    </row>
    <row r="17" spans="1:15">
      <c r="A17" s="16">
        <v>12</v>
      </c>
      <c r="B17" s="17" t="s">
        <v>29</v>
      </c>
      <c r="C17" s="17" t="s">
        <v>30</v>
      </c>
      <c r="D17" s="20" t="s">
        <v>38</v>
      </c>
      <c r="E17" s="20" t="s">
        <v>42</v>
      </c>
      <c r="F17" s="20" t="s">
        <v>28</v>
      </c>
      <c r="G17" s="21"/>
      <c r="H17" s="22" t="s">
        <v>21</v>
      </c>
      <c r="I17" s="43" t="s">
        <v>22</v>
      </c>
      <c r="J17" s="44" t="s">
        <v>23</v>
      </c>
      <c r="K17" s="47" t="s">
        <v>24</v>
      </c>
      <c r="L17" s="45" t="s">
        <v>40</v>
      </c>
      <c r="M17" s="38"/>
      <c r="N17" s="46"/>
      <c r="O17" s="40"/>
    </row>
    <row r="18" spans="1:15">
      <c r="A18" s="16">
        <v>13</v>
      </c>
      <c r="B18" s="17" t="s">
        <v>29</v>
      </c>
      <c r="C18" s="17" t="s">
        <v>44</v>
      </c>
      <c r="D18" s="54" t="s">
        <v>37</v>
      </c>
      <c r="E18" s="54" t="s">
        <v>39</v>
      </c>
      <c r="F18" s="54" t="s">
        <v>28</v>
      </c>
      <c r="G18" s="18">
        <v>75</v>
      </c>
      <c r="H18" s="23" t="s">
        <v>21</v>
      </c>
      <c r="I18" s="48" t="s">
        <v>22</v>
      </c>
      <c r="J18" s="49" t="s">
        <v>23</v>
      </c>
      <c r="K18" s="47" t="s">
        <v>24</v>
      </c>
      <c r="L18" s="40" t="s">
        <v>25</v>
      </c>
      <c r="M18" s="38">
        <v>470</v>
      </c>
      <c r="N18" s="39">
        <f t="shared" si="0"/>
        <v>35250</v>
      </c>
      <c r="O18" s="40"/>
    </row>
    <row r="19" spans="1:15">
      <c r="A19" s="16">
        <v>14</v>
      </c>
      <c r="B19" s="17" t="s">
        <v>29</v>
      </c>
      <c r="C19" s="17" t="s">
        <v>44</v>
      </c>
      <c r="D19" s="54" t="s">
        <v>45</v>
      </c>
      <c r="E19" s="54" t="s">
        <v>42</v>
      </c>
      <c r="F19" s="54" t="s">
        <v>43</v>
      </c>
      <c r="G19" s="24">
        <v>126</v>
      </c>
      <c r="H19" s="23" t="s">
        <v>21</v>
      </c>
      <c r="I19" s="48" t="s">
        <v>22</v>
      </c>
      <c r="J19" s="49" t="s">
        <v>23</v>
      </c>
      <c r="K19" s="47" t="s">
        <v>24</v>
      </c>
      <c r="L19" s="40" t="s">
        <v>25</v>
      </c>
      <c r="M19" s="38">
        <v>470</v>
      </c>
      <c r="N19" s="39">
        <f t="shared" si="0"/>
        <v>59220</v>
      </c>
      <c r="O19" s="40"/>
    </row>
    <row r="20" spans="1:15">
      <c r="A20" s="16">
        <v>15</v>
      </c>
      <c r="B20" s="17" t="s">
        <v>46</v>
      </c>
      <c r="C20" s="17" t="s">
        <v>47</v>
      </c>
      <c r="D20" s="17" t="s">
        <v>48</v>
      </c>
      <c r="E20" s="25">
        <v>18</v>
      </c>
      <c r="F20" s="55" t="s">
        <v>43</v>
      </c>
      <c r="G20" s="18">
        <v>119</v>
      </c>
      <c r="H20" s="23" t="s">
        <v>21</v>
      </c>
      <c r="I20" s="48" t="s">
        <v>22</v>
      </c>
      <c r="J20" s="49" t="s">
        <v>23</v>
      </c>
      <c r="K20" s="47" t="s">
        <v>24</v>
      </c>
      <c r="L20" s="45" t="s">
        <v>25</v>
      </c>
      <c r="M20" s="38">
        <v>470</v>
      </c>
      <c r="N20" s="39">
        <f t="shared" si="0"/>
        <v>55930</v>
      </c>
      <c r="O20" s="40"/>
    </row>
    <row r="21" spans="1:15">
      <c r="A21" s="16">
        <v>16</v>
      </c>
      <c r="B21" s="17" t="s">
        <v>46</v>
      </c>
      <c r="C21" s="17" t="s">
        <v>47</v>
      </c>
      <c r="D21" s="17" t="s">
        <v>48</v>
      </c>
      <c r="E21" s="25">
        <v>18</v>
      </c>
      <c r="F21" s="54" t="s">
        <v>37</v>
      </c>
      <c r="G21" s="18">
        <v>19</v>
      </c>
      <c r="H21" s="23" t="s">
        <v>21</v>
      </c>
      <c r="I21" s="48" t="s">
        <v>22</v>
      </c>
      <c r="J21" s="49" t="s">
        <v>23</v>
      </c>
      <c r="K21" s="47" t="s">
        <v>24</v>
      </c>
      <c r="L21" s="45" t="s">
        <v>25</v>
      </c>
      <c r="M21" s="38">
        <v>470</v>
      </c>
      <c r="N21" s="39">
        <f t="shared" si="0"/>
        <v>8930</v>
      </c>
      <c r="O21" s="40"/>
    </row>
    <row r="22" spans="1:15">
      <c r="A22" s="16">
        <v>17</v>
      </c>
      <c r="B22" s="17" t="s">
        <v>46</v>
      </c>
      <c r="C22" s="17" t="s">
        <v>47</v>
      </c>
      <c r="D22" s="17" t="s">
        <v>48</v>
      </c>
      <c r="E22" s="25">
        <v>18</v>
      </c>
      <c r="F22" s="54" t="s">
        <v>28</v>
      </c>
      <c r="G22" s="18">
        <v>17</v>
      </c>
      <c r="H22" s="23" t="s">
        <v>21</v>
      </c>
      <c r="I22" s="48" t="s">
        <v>22</v>
      </c>
      <c r="J22" s="49" t="s">
        <v>23</v>
      </c>
      <c r="K22" s="47" t="s">
        <v>24</v>
      </c>
      <c r="L22" s="45" t="s">
        <v>25</v>
      </c>
      <c r="M22" s="38">
        <v>470</v>
      </c>
      <c r="N22" s="39">
        <f t="shared" si="0"/>
        <v>7990</v>
      </c>
      <c r="O22" s="40"/>
    </row>
    <row r="23" spans="1:15">
      <c r="A23" s="16">
        <v>18</v>
      </c>
      <c r="B23" s="17" t="s">
        <v>46</v>
      </c>
      <c r="C23" s="17" t="s">
        <v>47</v>
      </c>
      <c r="D23" s="17" t="s">
        <v>48</v>
      </c>
      <c r="E23" s="17">
        <v>19</v>
      </c>
      <c r="F23" s="54" t="s">
        <v>43</v>
      </c>
      <c r="G23" s="18">
        <v>23</v>
      </c>
      <c r="H23" s="23" t="s">
        <v>21</v>
      </c>
      <c r="I23" s="48" t="s">
        <v>22</v>
      </c>
      <c r="J23" s="49" t="s">
        <v>23</v>
      </c>
      <c r="K23" s="47" t="s">
        <v>24</v>
      </c>
      <c r="L23" s="45" t="s">
        <v>25</v>
      </c>
      <c r="M23" s="38">
        <v>470</v>
      </c>
      <c r="N23" s="39">
        <f t="shared" si="0"/>
        <v>10810</v>
      </c>
      <c r="O23" s="40"/>
    </row>
    <row r="24" spans="1:15">
      <c r="A24" s="16">
        <v>19</v>
      </c>
      <c r="B24" s="17" t="s">
        <v>46</v>
      </c>
      <c r="C24" s="17" t="s">
        <v>47</v>
      </c>
      <c r="D24" s="17" t="s">
        <v>48</v>
      </c>
      <c r="E24" s="17">
        <v>19</v>
      </c>
      <c r="F24" s="54" t="s">
        <v>27</v>
      </c>
      <c r="G24" s="18">
        <v>54</v>
      </c>
      <c r="H24" s="23" t="s">
        <v>21</v>
      </c>
      <c r="I24" s="48" t="s">
        <v>22</v>
      </c>
      <c r="J24" s="49" t="s">
        <v>23</v>
      </c>
      <c r="K24" s="47" t="s">
        <v>24</v>
      </c>
      <c r="L24" s="45" t="s">
        <v>25</v>
      </c>
      <c r="M24" s="38">
        <v>470</v>
      </c>
      <c r="N24" s="39">
        <f t="shared" si="0"/>
        <v>25380</v>
      </c>
      <c r="O24" s="40"/>
    </row>
    <row r="25" spans="1:15">
      <c r="A25" s="16">
        <v>20</v>
      </c>
      <c r="B25" s="17" t="s">
        <v>46</v>
      </c>
      <c r="C25" s="17" t="s">
        <v>49</v>
      </c>
      <c r="D25" s="56" t="s">
        <v>31</v>
      </c>
      <c r="E25" s="56" t="s">
        <v>50</v>
      </c>
      <c r="F25" s="56" t="s">
        <v>37</v>
      </c>
      <c r="G25" s="27">
        <v>28</v>
      </c>
      <c r="H25" s="23" t="s">
        <v>51</v>
      </c>
      <c r="I25" s="48" t="s">
        <v>22</v>
      </c>
      <c r="J25" s="49" t="s">
        <v>23</v>
      </c>
      <c r="K25" s="47" t="s">
        <v>24</v>
      </c>
      <c r="L25" s="45" t="s">
        <v>52</v>
      </c>
      <c r="M25" s="38">
        <v>470</v>
      </c>
      <c r="N25" s="39">
        <f>M25*G25</f>
        <v>13160</v>
      </c>
      <c r="O25" s="40"/>
    </row>
    <row r="26" spans="1:15">
      <c r="A26" s="16">
        <v>21</v>
      </c>
      <c r="B26" s="17" t="s">
        <v>46</v>
      </c>
      <c r="C26" s="17" t="s">
        <v>49</v>
      </c>
      <c r="D26" s="56" t="s">
        <v>31</v>
      </c>
      <c r="E26" s="56" t="s">
        <v>50</v>
      </c>
      <c r="F26" s="56" t="s">
        <v>28</v>
      </c>
      <c r="G26" s="27">
        <v>56</v>
      </c>
      <c r="H26" s="23" t="s">
        <v>51</v>
      </c>
      <c r="I26" s="48" t="s">
        <v>22</v>
      </c>
      <c r="J26" s="49" t="s">
        <v>23</v>
      </c>
      <c r="K26" s="47" t="s">
        <v>24</v>
      </c>
      <c r="L26" s="45" t="s">
        <v>52</v>
      </c>
      <c r="M26" s="38">
        <v>470</v>
      </c>
      <c r="N26" s="39">
        <f>M26*G26</f>
        <v>26320</v>
      </c>
      <c r="O26" s="40"/>
    </row>
    <row r="27" spans="1:15">
      <c r="A27" s="16">
        <v>22</v>
      </c>
      <c r="B27" s="17" t="s">
        <v>46</v>
      </c>
      <c r="C27" s="26" t="s">
        <v>53</v>
      </c>
      <c r="D27" s="56" t="s">
        <v>54</v>
      </c>
      <c r="E27" s="56" t="s">
        <v>41</v>
      </c>
      <c r="F27" s="56" t="s">
        <v>27</v>
      </c>
      <c r="G27" s="27">
        <v>73</v>
      </c>
      <c r="H27" s="23" t="s">
        <v>51</v>
      </c>
      <c r="I27" s="48" t="s">
        <v>22</v>
      </c>
      <c r="J27" s="49" t="s">
        <v>23</v>
      </c>
      <c r="K27" s="47" t="s">
        <v>24</v>
      </c>
      <c r="L27" s="45" t="s">
        <v>34</v>
      </c>
      <c r="M27" s="38">
        <v>470</v>
      </c>
      <c r="N27" s="39">
        <f>M27*G27</f>
        <v>34310</v>
      </c>
      <c r="O27" s="40"/>
    </row>
    <row r="28" spans="1:15">
      <c r="A28" s="16">
        <v>23</v>
      </c>
      <c r="B28" s="17" t="s">
        <v>46</v>
      </c>
      <c r="C28" s="26" t="s">
        <v>53</v>
      </c>
      <c r="D28" s="56" t="s">
        <v>54</v>
      </c>
      <c r="E28" s="56" t="s">
        <v>41</v>
      </c>
      <c r="F28" s="56" t="s">
        <v>28</v>
      </c>
      <c r="G28" s="27">
        <v>66</v>
      </c>
      <c r="H28" s="23" t="s">
        <v>51</v>
      </c>
      <c r="I28" s="48" t="s">
        <v>22</v>
      </c>
      <c r="J28" s="49" t="s">
        <v>23</v>
      </c>
      <c r="K28" s="47" t="s">
        <v>24</v>
      </c>
      <c r="L28" s="45" t="s">
        <v>52</v>
      </c>
      <c r="M28" s="38">
        <v>470</v>
      </c>
      <c r="N28" s="39">
        <f>M28*G28</f>
        <v>31020</v>
      </c>
      <c r="O28" s="40"/>
    </row>
    <row r="29" spans="1:15">
      <c r="A29" s="16">
        <v>24</v>
      </c>
      <c r="B29" s="17" t="s">
        <v>46</v>
      </c>
      <c r="C29" s="26" t="s">
        <v>53</v>
      </c>
      <c r="D29" s="56" t="s">
        <v>54</v>
      </c>
      <c r="E29" s="56" t="s">
        <v>41</v>
      </c>
      <c r="F29" s="56" t="s">
        <v>55</v>
      </c>
      <c r="G29" s="27">
        <v>20</v>
      </c>
      <c r="H29" s="23" t="s">
        <v>51</v>
      </c>
      <c r="I29" s="48" t="s">
        <v>22</v>
      </c>
      <c r="J29" s="49" t="s">
        <v>23</v>
      </c>
      <c r="K29" s="47" t="s">
        <v>24</v>
      </c>
      <c r="L29" s="45" t="s">
        <v>52</v>
      </c>
      <c r="M29" s="38">
        <v>470</v>
      </c>
      <c r="N29" s="39">
        <f>M29*G29</f>
        <v>9400</v>
      </c>
      <c r="O29" s="40"/>
    </row>
    <row r="30" spans="1:15">
      <c r="A30" s="16">
        <v>25</v>
      </c>
      <c r="B30" s="17" t="s">
        <v>56</v>
      </c>
      <c r="C30" s="17" t="s">
        <v>57</v>
      </c>
      <c r="D30" s="17" t="s">
        <v>58</v>
      </c>
      <c r="E30" s="17" t="s">
        <v>59</v>
      </c>
      <c r="F30" s="54" t="s">
        <v>26</v>
      </c>
      <c r="G30" s="28">
        <v>35</v>
      </c>
      <c r="H30" s="19" t="s">
        <v>21</v>
      </c>
      <c r="I30" s="48" t="s">
        <v>22</v>
      </c>
      <c r="J30" s="49" t="s">
        <v>23</v>
      </c>
      <c r="K30" s="47" t="s">
        <v>24</v>
      </c>
      <c r="L30" s="50" t="s">
        <v>60</v>
      </c>
      <c r="M30" s="38">
        <v>470</v>
      </c>
      <c r="N30" s="39">
        <f>M30*G30</f>
        <v>16450</v>
      </c>
      <c r="O30" s="40"/>
    </row>
    <row r="31" spans="1:15">
      <c r="A31" s="16">
        <v>26</v>
      </c>
      <c r="B31" s="17" t="s">
        <v>56</v>
      </c>
      <c r="C31" s="17" t="s">
        <v>61</v>
      </c>
      <c r="D31" s="17" t="s">
        <v>62</v>
      </c>
      <c r="E31" s="17" t="s">
        <v>50</v>
      </c>
      <c r="F31" s="54" t="s">
        <v>28</v>
      </c>
      <c r="G31" s="28">
        <v>77</v>
      </c>
      <c r="H31" s="19" t="s">
        <v>21</v>
      </c>
      <c r="I31" s="48" t="s">
        <v>22</v>
      </c>
      <c r="J31" s="49" t="s">
        <v>23</v>
      </c>
      <c r="K31" s="47" t="s">
        <v>24</v>
      </c>
      <c r="L31" s="50" t="s">
        <v>34</v>
      </c>
      <c r="M31" s="38">
        <v>470</v>
      </c>
      <c r="N31" s="39">
        <f>M31*G31</f>
        <v>36190</v>
      </c>
      <c r="O31" s="40"/>
    </row>
    <row r="32" spans="1:15">
      <c r="A32" s="16">
        <v>27</v>
      </c>
      <c r="B32" s="17" t="s">
        <v>56</v>
      </c>
      <c r="C32" s="17" t="s">
        <v>61</v>
      </c>
      <c r="D32" s="17" t="s">
        <v>62</v>
      </c>
      <c r="E32" s="20" t="s">
        <v>50</v>
      </c>
      <c r="F32" s="54" t="s">
        <v>37</v>
      </c>
      <c r="G32" s="18">
        <v>27</v>
      </c>
      <c r="H32" s="29" t="s">
        <v>21</v>
      </c>
      <c r="I32" s="48" t="s">
        <v>22</v>
      </c>
      <c r="J32" s="49" t="s">
        <v>23</v>
      </c>
      <c r="K32" s="47" t="s">
        <v>24</v>
      </c>
      <c r="L32" s="29" t="s">
        <v>34</v>
      </c>
      <c r="M32" s="38">
        <v>470</v>
      </c>
      <c r="N32" s="39">
        <f>M32*G32</f>
        <v>12690</v>
      </c>
      <c r="O32" s="40"/>
    </row>
    <row r="33" spans="1:15">
      <c r="A33" s="16">
        <v>28</v>
      </c>
      <c r="B33" s="17" t="s">
        <v>56</v>
      </c>
      <c r="C33" s="17" t="s">
        <v>61</v>
      </c>
      <c r="D33" s="17" t="s">
        <v>62</v>
      </c>
      <c r="E33" s="20" t="s">
        <v>50</v>
      </c>
      <c r="F33" s="54" t="s">
        <v>27</v>
      </c>
      <c r="G33" s="18">
        <v>159</v>
      </c>
      <c r="H33" s="29" t="s">
        <v>21</v>
      </c>
      <c r="I33" s="48" t="s">
        <v>22</v>
      </c>
      <c r="J33" s="49" t="s">
        <v>23</v>
      </c>
      <c r="K33" s="47" t="s">
        <v>24</v>
      </c>
      <c r="L33" s="50" t="s">
        <v>34</v>
      </c>
      <c r="M33" s="38">
        <v>470</v>
      </c>
      <c r="N33" s="39">
        <f>M33*G33</f>
        <v>74730</v>
      </c>
      <c r="O33" s="40"/>
    </row>
    <row r="34" spans="1:15">
      <c r="A34" s="16">
        <v>29</v>
      </c>
      <c r="B34" s="17" t="s">
        <v>56</v>
      </c>
      <c r="C34" s="17" t="s">
        <v>61</v>
      </c>
      <c r="D34" s="17" t="s">
        <v>62</v>
      </c>
      <c r="E34" s="20" t="s">
        <v>63</v>
      </c>
      <c r="F34" s="54" t="s">
        <v>27</v>
      </c>
      <c r="G34" s="18">
        <v>27</v>
      </c>
      <c r="H34" s="29" t="s">
        <v>21</v>
      </c>
      <c r="I34" s="48" t="s">
        <v>22</v>
      </c>
      <c r="J34" s="49" t="s">
        <v>23</v>
      </c>
      <c r="K34" s="47" t="s">
        <v>24</v>
      </c>
      <c r="L34" s="29" t="s">
        <v>34</v>
      </c>
      <c r="M34" s="38">
        <v>470</v>
      </c>
      <c r="N34" s="39">
        <f>M34*G34</f>
        <v>12690</v>
      </c>
      <c r="O34" s="40"/>
    </row>
    <row r="35" spans="1:15">
      <c r="A35" s="16">
        <v>30</v>
      </c>
      <c r="B35" s="17" t="s">
        <v>56</v>
      </c>
      <c r="C35" s="17" t="s">
        <v>64</v>
      </c>
      <c r="D35" s="17" t="s">
        <v>65</v>
      </c>
      <c r="E35" s="54" t="s">
        <v>36</v>
      </c>
      <c r="F35" s="54" t="s">
        <v>37</v>
      </c>
      <c r="G35" s="18">
        <v>134</v>
      </c>
      <c r="H35" s="29" t="s">
        <v>21</v>
      </c>
      <c r="I35" s="51" t="s">
        <v>22</v>
      </c>
      <c r="J35" s="52" t="s">
        <v>23</v>
      </c>
      <c r="K35" s="47" t="s">
        <v>24</v>
      </c>
      <c r="L35" s="29" t="s">
        <v>25</v>
      </c>
      <c r="M35" s="38">
        <v>470</v>
      </c>
      <c r="N35" s="46">
        <f>M35*G35</f>
        <v>62980</v>
      </c>
      <c r="O35" s="40"/>
    </row>
    <row r="36" spans="1:15">
      <c r="A36" s="16">
        <v>31</v>
      </c>
      <c r="B36" s="17" t="s">
        <v>56</v>
      </c>
      <c r="C36" s="17" t="s">
        <v>64</v>
      </c>
      <c r="D36" s="17" t="s">
        <v>65</v>
      </c>
      <c r="E36" s="54" t="s">
        <v>36</v>
      </c>
      <c r="F36" s="54" t="s">
        <v>27</v>
      </c>
      <c r="G36" s="18"/>
      <c r="H36" s="29" t="s">
        <v>21</v>
      </c>
      <c r="I36" s="51" t="s">
        <v>22</v>
      </c>
      <c r="J36" s="52" t="s">
        <v>23</v>
      </c>
      <c r="K36" s="47" t="s">
        <v>24</v>
      </c>
      <c r="L36" s="29" t="s">
        <v>25</v>
      </c>
      <c r="M36" s="38"/>
      <c r="N36" s="46"/>
      <c r="O36" s="40"/>
    </row>
    <row r="37" spans="1:15">
      <c r="A37" s="16">
        <v>32</v>
      </c>
      <c r="B37" s="17" t="s">
        <v>56</v>
      </c>
      <c r="C37" s="17" t="s">
        <v>64</v>
      </c>
      <c r="D37" s="17" t="s">
        <v>66</v>
      </c>
      <c r="E37" s="17" t="s">
        <v>67</v>
      </c>
      <c r="F37" s="54" t="s">
        <v>20</v>
      </c>
      <c r="G37" s="18">
        <v>137</v>
      </c>
      <c r="H37" s="19" t="s">
        <v>21</v>
      </c>
      <c r="I37" s="48" t="s">
        <v>22</v>
      </c>
      <c r="J37" s="49" t="s">
        <v>23</v>
      </c>
      <c r="K37" s="42" t="s">
        <v>24</v>
      </c>
      <c r="L37" s="50" t="s">
        <v>34</v>
      </c>
      <c r="M37" s="38">
        <v>470</v>
      </c>
      <c r="N37" s="39">
        <f>M37*G37</f>
        <v>64390</v>
      </c>
      <c r="O37" s="40"/>
    </row>
  </sheetData>
  <mergeCells count="32">
    <mergeCell ref="A1:N1"/>
    <mergeCell ref="B2:N2"/>
    <mergeCell ref="A5:F5"/>
    <mergeCell ref="A3:A4"/>
    <mergeCell ref="B3:B4"/>
    <mergeCell ref="C3:C4"/>
    <mergeCell ref="D3:D4"/>
    <mergeCell ref="E3:E4"/>
    <mergeCell ref="F3:F4"/>
    <mergeCell ref="G3:G4"/>
    <mergeCell ref="G6:G7"/>
    <mergeCell ref="G8:G9"/>
    <mergeCell ref="G16:G17"/>
    <mergeCell ref="G35:G36"/>
    <mergeCell ref="H3:H4"/>
    <mergeCell ref="I3:I4"/>
    <mergeCell ref="J3:J4"/>
    <mergeCell ref="K3:K4"/>
    <mergeCell ref="L3:L4"/>
    <mergeCell ref="M3:M4"/>
    <mergeCell ref="M6:M7"/>
    <mergeCell ref="M8:M9"/>
    <mergeCell ref="M16:M17"/>
    <mergeCell ref="M35:M36"/>
    <mergeCell ref="N3:N4"/>
    <mergeCell ref="N6:N7"/>
    <mergeCell ref="N8:N9"/>
    <mergeCell ref="N16:N17"/>
    <mergeCell ref="N35:N36"/>
    <mergeCell ref="O3:O4"/>
    <mergeCell ref="O6:O7"/>
    <mergeCell ref="O8:O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2025-11-04T02:09:58Z</dcterms:created>
  <dcterms:modified xsi:type="dcterms:W3CDTF">2025-11-04T02:31:34Z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DA9C9D5B955C402AA6C093FA609C5211_11</vt:lpwstr>
  </property>
  <property fmtid="{D5CDD505-2E9C-101B-9397-08002B2CF9AE}" pid="3" name="KSOProductBuildVer">
    <vt:lpwstr>2052-12.8.2.17149</vt:lpwstr>
  </property>
</Properties>
</file>