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<sst xmlns="http://schemas.openxmlformats.org/spreadsheetml/2006/main" count="72" uniqueCount="71">
  <si>
    <t>2018年3月-12月明溪县生猪养殖环节病死猪无害化处理补助资金公示表</t>
  </si>
  <si>
    <t>汇总单位：明溪县农业农村局</t>
  </si>
  <si>
    <t>时间：2019年8月7日</t>
  </si>
  <si>
    <t>单位：头、元</t>
  </si>
  <si>
    <t>养殖场（户）名称</t>
  </si>
  <si>
    <t>负责人</t>
  </si>
  <si>
    <t>无害化处理头数</t>
  </si>
  <si>
    <t>小计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</si>
  <si>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</si>
  <si>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</si>
  <si>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</si>
  <si>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</si>
  <si>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</si>
  <si>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</si>
  <si>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</si>
  <si>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</si>
  <si>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</si>
  <si>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</si>
  <si>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头数</t>
  </si>
  <si>
    <t>补助标准</t>
  </si>
  <si>
    <t>金额</t>
  </si>
  <si>
    <t>明溪县鑫诺生态农业有限公司</t>
  </si>
  <si>
    <t>陈金美</t>
  </si>
  <si>
    <t>明溪竹林境生态养殖场</t>
  </si>
  <si>
    <t>许维化</t>
  </si>
  <si>
    <t>明溪县锦成农牧发展有限公司</t>
  </si>
  <si>
    <t>肖永东</t>
  </si>
  <si>
    <t>三明市润禾畜牧良种有限责任公司</t>
  </si>
  <si>
    <t>上官汉阳</t>
  </si>
  <si>
    <t>明溪县金国养殖有限公司</t>
  </si>
  <si>
    <t>郑金国</t>
  </si>
  <si>
    <t>明溪县凯辉生态养殖有限公司</t>
  </si>
  <si>
    <t>魏文生</t>
  </si>
  <si>
    <t>明溪县瑞泰生态养殖有限公司</t>
  </si>
  <si>
    <t>黄宗明</t>
  </si>
  <si>
    <t>熊国生</t>
  </si>
  <si>
    <t>明溪县新荣强养殖有限公司</t>
  </si>
  <si>
    <t>杨水钦</t>
  </si>
  <si>
    <t>骆中华（散养户）</t>
  </si>
  <si>
    <t>骆中华</t>
  </si>
  <si>
    <t>陈军声（散养户）</t>
  </si>
  <si>
    <t>陈军声</t>
  </si>
  <si>
    <t>卢亮财（散养户）</t>
  </si>
  <si>
    <t>卢亮财</t>
  </si>
  <si>
    <t>宁美娟（散养户）</t>
  </si>
  <si>
    <t>宁美娟</t>
  </si>
  <si>
    <t>余炳华（散养户）</t>
  </si>
  <si>
    <t>余炳华</t>
  </si>
  <si>
    <t>黄坤珍（散养户）</t>
  </si>
  <si>
    <t>黄坤珍</t>
  </si>
  <si>
    <t>范代金（散养户）</t>
  </si>
  <si>
    <t>范代金</t>
  </si>
  <si>
    <t>吴德进（散养户）</t>
  </si>
  <si>
    <t>吴德进</t>
  </si>
  <si>
    <t>黄国明（散养户）</t>
  </si>
  <si>
    <t>黄国明</t>
  </si>
  <si>
    <t>张贵云（散养户）</t>
  </si>
  <si>
    <t>张贵云</t>
  </si>
  <si>
    <t>谌福生（散养户）</t>
  </si>
  <si>
    <t>谌福生</t>
  </si>
  <si>
    <t>李水财（散养户）</t>
  </si>
  <si>
    <t>李水财</t>
  </si>
  <si>
    <t>李文钦（散养户）</t>
  </si>
  <si>
    <t>李文钦</t>
  </si>
  <si>
    <t>谌熖生（散养户）</t>
  </si>
  <si>
    <t>谌熖生</t>
  </si>
  <si>
    <t>总计</t>
  </si>
  <si>
    <t>单位负责人：</t>
  </si>
  <si>
    <t>分管领导：</t>
  </si>
  <si>
    <t>复核人：</t>
  </si>
  <si>
    <t>统计人：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</si>
</sst>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6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4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7" borderId="8" applyNumberFormat="0" applyFon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1" fillId="15" borderId="9" applyNumberFormat="0" applyAlignment="0" applyProtection="0">
      <alignment vertical="center"/>
    </xf>
    <xf numFmtId="0" fontId="15" fillId="15" borderId="7" applyNumberFormat="0" applyAlignment="0" applyProtection="0">
      <alignment vertical="center"/>
    </xf>
    <xf numFmtId="0" fontId="8" fillId="4" borderId="3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5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176" fontId="3" fillId="0" borderId="1" xfId="49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9"/>
  <sheetViews>
    <sheetView tabSelected="1" workbookViewId="0">
      <selection activeCell="A1" sqref="A1:O1"/>
    </sheetView>
  </sheetViews>
  <sheetFormatPr defaultColWidth="9" defaultRowHeight="14.25"/>
  <cols>
    <col min="1" max="1" width="28.625" style="1" customWidth="1"/>
    <col min="2" max="2" width="11.125" style="1" customWidth="1"/>
    <col min="3" max="12" width="6.625" style="1" customWidth="1"/>
    <col min="13" max="13" width="7.25" style="1" customWidth="1"/>
    <col min="14" max="16383" width="9" style="1"/>
  </cols>
  <sheetData>
    <row r="1" s="1" customFormat="1" ht="26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="1" customFormat="1" ht="16.5" customHeight="1" spans="1:15">
      <c r="A2" s="3" t="s">
        <v>1</v>
      </c>
      <c r="B2" s="3"/>
      <c r="C2" s="3"/>
      <c r="D2" s="4" t="s">
        <v>2</v>
      </c>
      <c r="E2" s="4"/>
      <c r="F2" s="4"/>
      <c r="G2" s="5" t="s">
        <v>3</v>
      </c>
      <c r="H2" s="5"/>
      <c r="I2" s="5"/>
      <c r="J2" s="5"/>
      <c r="K2" s="5"/>
      <c r="L2" s="5"/>
      <c r="M2" s="5"/>
      <c r="N2" s="5"/>
      <c r="O2" s="3"/>
    </row>
    <row r="3" s="1" customFormat="1" ht="18.75" customHeight="1" spans="1:15">
      <c r="A3" s="6" t="s">
        <v>4</v>
      </c>
      <c r="B3" s="6" t="s">
        <v>5</v>
      </c>
      <c r="C3" s="6" t="s">
        <v>6</v>
      </c>
      <c r="D3" s="6"/>
      <c r="E3" s="6"/>
      <c r="F3" s="6"/>
      <c r="G3" s="6"/>
      <c r="H3" s="6"/>
      <c r="I3" s="6"/>
      <c r="J3" s="6"/>
      <c r="K3" s="6"/>
      <c r="L3" s="6"/>
      <c r="M3" s="16" t="s">
        <v>7</v>
      </c>
      <c r="N3" s="16"/>
      <c r="O3" s="16"/>
    </row>
    <row r="4" s="1" customFormat="1" ht="20" customHeight="1" spans="1:15">
      <c r="A4" s="6"/>
      <c r="B4" s="6"/>
      <c r="C4" s="6" t="s">
        <v>8</v>
      </c>
      <c r="D4" s="6" t="s">
        <v>9</v>
      </c>
      <c r="E4" s="6" t="s">
        <v>10</v>
      </c>
      <c r="F4" s="6" t="s">
        <v>11</v>
      </c>
      <c r="G4" s="6" t="s">
        <v>12</v>
      </c>
      <c r="H4" s="6" t="s">
        <v>13</v>
      </c>
      <c r="I4" s="6" t="s">
        <v>14</v>
      </c>
      <c r="J4" s="6" t="s">
        <v>15</v>
      </c>
      <c r="K4" s="6" t="s">
        <v>16</v>
      </c>
      <c r="L4" s="6" t="s">
        <v>17</v>
      </c>
      <c r="M4" s="16" t="s">
        <v>18</v>
      </c>
      <c r="N4" s="6" t="s">
        <v>19</v>
      </c>
      <c r="O4" s="6" t="s">
        <v>20</v>
      </c>
    </row>
    <row r="5" s="1" customFormat="1" ht="20" customHeight="1" spans="1:15">
      <c r="A5" s="7" t="s">
        <v>21</v>
      </c>
      <c r="B5" s="6" t="s">
        <v>22</v>
      </c>
      <c r="C5" s="8">
        <v>109</v>
      </c>
      <c r="D5" s="8">
        <v>144</v>
      </c>
      <c r="E5" s="8">
        <v>104</v>
      </c>
      <c r="F5" s="8">
        <v>94</v>
      </c>
      <c r="G5" s="8">
        <v>111</v>
      </c>
      <c r="H5" s="8">
        <v>95</v>
      </c>
      <c r="I5" s="8">
        <v>119</v>
      </c>
      <c r="J5" s="8">
        <v>126</v>
      </c>
      <c r="K5" s="8">
        <v>120</v>
      </c>
      <c r="L5" s="8">
        <v>75</v>
      </c>
      <c r="M5" s="8">
        <f>SUM(C5:L5)</f>
        <v>1097</v>
      </c>
      <c r="N5" s="8">
        <v>80</v>
      </c>
      <c r="O5" s="8">
        <f>M5*N5</f>
        <v>87760</v>
      </c>
    </row>
    <row r="6" s="1" customFormat="1" ht="20" customHeight="1" spans="1:15">
      <c r="A6" s="7" t="s">
        <v>23</v>
      </c>
      <c r="B6" s="6" t="s">
        <v>24</v>
      </c>
      <c r="C6" s="8">
        <v>177</v>
      </c>
      <c r="D6" s="8">
        <v>0</v>
      </c>
      <c r="E6" s="8">
        <v>131</v>
      </c>
      <c r="F6" s="8">
        <v>159</v>
      </c>
      <c r="G6" s="8">
        <v>115</v>
      </c>
      <c r="H6" s="8">
        <v>101</v>
      </c>
      <c r="I6" s="8">
        <v>137</v>
      </c>
      <c r="J6" s="8">
        <v>89</v>
      </c>
      <c r="K6" s="17">
        <v>130</v>
      </c>
      <c r="L6" s="17">
        <v>132</v>
      </c>
      <c r="M6" s="8">
        <f t="shared" ref="M6:M27" si="0">SUM(C6:L6)</f>
        <v>1171</v>
      </c>
      <c r="N6" s="8">
        <v>80</v>
      </c>
      <c r="O6" s="8">
        <f t="shared" ref="O6:O28" si="1">M6*N6</f>
        <v>93680</v>
      </c>
    </row>
    <row r="7" s="1" customFormat="1" ht="20" customHeight="1" spans="1:15">
      <c r="A7" s="7" t="s">
        <v>25</v>
      </c>
      <c r="B7" s="6" t="s">
        <v>26</v>
      </c>
      <c r="C7" s="8">
        <v>89</v>
      </c>
      <c r="D7" s="8">
        <v>161</v>
      </c>
      <c r="E7" s="8">
        <v>127</v>
      </c>
      <c r="F7" s="8">
        <v>95</v>
      </c>
      <c r="G7" s="8">
        <v>101</v>
      </c>
      <c r="H7" s="8">
        <v>124</v>
      </c>
      <c r="I7" s="8">
        <v>259</v>
      </c>
      <c r="J7" s="8">
        <v>120</v>
      </c>
      <c r="K7" s="8">
        <v>137</v>
      </c>
      <c r="L7" s="8">
        <v>140</v>
      </c>
      <c r="M7" s="8">
        <f t="shared" si="0"/>
        <v>1353</v>
      </c>
      <c r="N7" s="8">
        <v>80</v>
      </c>
      <c r="O7" s="8">
        <f t="shared" si="1"/>
        <v>108240</v>
      </c>
    </row>
    <row r="8" s="1" customFormat="1" ht="21" customHeight="1" spans="1:15">
      <c r="A8" s="7" t="s">
        <v>27</v>
      </c>
      <c r="B8" s="6" t="s">
        <v>28</v>
      </c>
      <c r="C8" s="8">
        <v>20</v>
      </c>
      <c r="D8" s="8">
        <v>13</v>
      </c>
      <c r="E8" s="8">
        <v>0</v>
      </c>
      <c r="F8" s="8">
        <v>28</v>
      </c>
      <c r="G8" s="8">
        <v>47</v>
      </c>
      <c r="H8" s="8">
        <v>23</v>
      </c>
      <c r="I8" s="8">
        <v>16</v>
      </c>
      <c r="J8" s="8">
        <v>34</v>
      </c>
      <c r="K8" s="8">
        <v>29</v>
      </c>
      <c r="L8" s="8">
        <v>13</v>
      </c>
      <c r="M8" s="8">
        <f t="shared" si="0"/>
        <v>223</v>
      </c>
      <c r="N8" s="8">
        <v>80</v>
      </c>
      <c r="O8" s="8">
        <f t="shared" si="1"/>
        <v>17840</v>
      </c>
    </row>
    <row r="9" s="1" customFormat="1" ht="20" customHeight="1" spans="1:15">
      <c r="A9" s="9" t="s">
        <v>29</v>
      </c>
      <c r="B9" s="6" t="s">
        <v>30</v>
      </c>
      <c r="C9" s="8">
        <v>6</v>
      </c>
      <c r="D9" s="8">
        <v>7</v>
      </c>
      <c r="E9" s="8">
        <v>10</v>
      </c>
      <c r="F9" s="8">
        <v>11</v>
      </c>
      <c r="G9" s="8">
        <v>10</v>
      </c>
      <c r="H9" s="8">
        <v>8</v>
      </c>
      <c r="I9" s="8">
        <v>7</v>
      </c>
      <c r="J9" s="8">
        <v>11</v>
      </c>
      <c r="K9" s="8">
        <v>8</v>
      </c>
      <c r="L9" s="8">
        <v>8</v>
      </c>
      <c r="M9" s="8">
        <f t="shared" si="0"/>
        <v>86</v>
      </c>
      <c r="N9" s="8">
        <v>80</v>
      </c>
      <c r="O9" s="8">
        <f t="shared" si="1"/>
        <v>6880</v>
      </c>
    </row>
    <row r="10" s="1" customFormat="1" ht="20" customHeight="1" spans="1:15">
      <c r="A10" s="10" t="s">
        <v>31</v>
      </c>
      <c r="B10" s="11" t="s">
        <v>32</v>
      </c>
      <c r="C10" s="8">
        <v>74</v>
      </c>
      <c r="D10" s="8">
        <v>70</v>
      </c>
      <c r="E10" s="8">
        <v>50</v>
      </c>
      <c r="F10" s="8">
        <v>85</v>
      </c>
      <c r="G10" s="8">
        <v>59</v>
      </c>
      <c r="H10" s="8">
        <v>92</v>
      </c>
      <c r="I10" s="8">
        <v>113</v>
      </c>
      <c r="J10" s="8">
        <v>85</v>
      </c>
      <c r="K10" s="8">
        <v>107</v>
      </c>
      <c r="L10" s="8">
        <v>114</v>
      </c>
      <c r="M10" s="8">
        <f t="shared" si="0"/>
        <v>849</v>
      </c>
      <c r="N10" s="8">
        <v>80</v>
      </c>
      <c r="O10" s="8">
        <f t="shared" si="1"/>
        <v>67920</v>
      </c>
    </row>
    <row r="11" s="1" customFormat="1" ht="20" customHeight="1" spans="1:15">
      <c r="A11" s="9" t="s">
        <v>33</v>
      </c>
      <c r="B11" s="6" t="s">
        <v>34</v>
      </c>
      <c r="C11" s="8">
        <v>31</v>
      </c>
      <c r="D11" s="8">
        <v>45</v>
      </c>
      <c r="E11" s="8">
        <v>35</v>
      </c>
      <c r="F11" s="8">
        <v>25</v>
      </c>
      <c r="G11" s="8">
        <v>25</v>
      </c>
      <c r="H11" s="8">
        <v>15</v>
      </c>
      <c r="I11" s="8">
        <v>3</v>
      </c>
      <c r="J11" s="8">
        <v>5</v>
      </c>
      <c r="K11" s="8">
        <v>0</v>
      </c>
      <c r="L11" s="17">
        <v>0</v>
      </c>
      <c r="M11" s="8">
        <f t="shared" si="0"/>
        <v>184</v>
      </c>
      <c r="N11" s="8">
        <v>80</v>
      </c>
      <c r="O11" s="8">
        <f t="shared" si="1"/>
        <v>14720</v>
      </c>
    </row>
    <row r="12" s="1" customFormat="1" ht="20" customHeight="1" spans="1:15">
      <c r="A12" s="9" t="s">
        <v>33</v>
      </c>
      <c r="B12" s="6" t="s">
        <v>35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13</v>
      </c>
      <c r="L12" s="17">
        <v>8</v>
      </c>
      <c r="M12" s="8">
        <f t="shared" si="0"/>
        <v>21</v>
      </c>
      <c r="N12" s="8">
        <v>80</v>
      </c>
      <c r="O12" s="8">
        <f t="shared" si="1"/>
        <v>1680</v>
      </c>
    </row>
    <row r="13" s="1" customFormat="1" ht="20" customHeight="1" spans="1:15">
      <c r="A13" s="9" t="s">
        <v>36</v>
      </c>
      <c r="B13" s="6" t="s">
        <v>37</v>
      </c>
      <c r="C13" s="8">
        <v>23</v>
      </c>
      <c r="D13" s="8">
        <v>11</v>
      </c>
      <c r="E13" s="8">
        <v>45</v>
      </c>
      <c r="F13" s="8">
        <v>9</v>
      </c>
      <c r="G13" s="8">
        <v>17</v>
      </c>
      <c r="H13" s="8">
        <v>21</v>
      </c>
      <c r="I13" s="8">
        <v>14</v>
      </c>
      <c r="J13" s="8">
        <v>27</v>
      </c>
      <c r="K13" s="8">
        <v>6</v>
      </c>
      <c r="L13" s="17">
        <v>6</v>
      </c>
      <c r="M13" s="8">
        <f t="shared" si="0"/>
        <v>179</v>
      </c>
      <c r="N13" s="8">
        <v>80</v>
      </c>
      <c r="O13" s="8">
        <f t="shared" si="1"/>
        <v>14320</v>
      </c>
    </row>
    <row r="14" s="1" customFormat="1" ht="20" customHeight="1" spans="1:15">
      <c r="A14" s="9" t="s">
        <v>38</v>
      </c>
      <c r="B14" s="9" t="s">
        <v>39</v>
      </c>
      <c r="C14" s="8">
        <v>0</v>
      </c>
      <c r="D14" s="8">
        <v>1</v>
      </c>
      <c r="E14" s="8">
        <v>0</v>
      </c>
      <c r="F14" s="8">
        <v>0</v>
      </c>
      <c r="G14" s="8">
        <v>0</v>
      </c>
      <c r="H14" s="8">
        <v>0</v>
      </c>
      <c r="I14" s="8">
        <v>1</v>
      </c>
      <c r="J14" s="8">
        <v>1</v>
      </c>
      <c r="K14" s="8">
        <v>0</v>
      </c>
      <c r="L14" s="8">
        <v>0</v>
      </c>
      <c r="M14" s="8">
        <f t="shared" si="0"/>
        <v>3</v>
      </c>
      <c r="N14" s="8">
        <v>80</v>
      </c>
      <c r="O14" s="8">
        <f t="shared" si="1"/>
        <v>240</v>
      </c>
    </row>
    <row r="15" s="1" customFormat="1" ht="20" customHeight="1" spans="1:15">
      <c r="A15" s="9" t="s">
        <v>40</v>
      </c>
      <c r="B15" s="9" t="s">
        <v>41</v>
      </c>
      <c r="C15" s="12">
        <v>0</v>
      </c>
      <c r="D15" s="8">
        <v>1</v>
      </c>
      <c r="E15" s="8">
        <v>0</v>
      </c>
      <c r="F15" s="8">
        <v>0</v>
      </c>
      <c r="G15" s="8">
        <v>0</v>
      </c>
      <c r="H15" s="12">
        <v>0</v>
      </c>
      <c r="I15" s="12">
        <v>0</v>
      </c>
      <c r="J15" s="12">
        <v>0</v>
      </c>
      <c r="K15" s="12">
        <v>0</v>
      </c>
      <c r="L15" s="8">
        <v>0</v>
      </c>
      <c r="M15" s="8">
        <f t="shared" si="0"/>
        <v>1</v>
      </c>
      <c r="N15" s="8">
        <v>80</v>
      </c>
      <c r="O15" s="8">
        <f t="shared" si="1"/>
        <v>80</v>
      </c>
    </row>
    <row r="16" s="1" customFormat="1" ht="20" customHeight="1" spans="1:15">
      <c r="A16" s="9" t="s">
        <v>42</v>
      </c>
      <c r="B16" s="9" t="s">
        <v>43</v>
      </c>
      <c r="C16" s="12">
        <v>3</v>
      </c>
      <c r="D16" s="12">
        <v>0</v>
      </c>
      <c r="E16" s="8">
        <v>0</v>
      </c>
      <c r="F16" s="8">
        <v>0</v>
      </c>
      <c r="G16" s="8">
        <v>0</v>
      </c>
      <c r="H16" s="12">
        <v>0</v>
      </c>
      <c r="I16" s="12">
        <v>0</v>
      </c>
      <c r="J16" s="12">
        <v>0</v>
      </c>
      <c r="K16" s="12">
        <v>0</v>
      </c>
      <c r="L16" s="8">
        <v>1</v>
      </c>
      <c r="M16" s="8">
        <f t="shared" si="0"/>
        <v>4</v>
      </c>
      <c r="N16" s="8">
        <v>80</v>
      </c>
      <c r="O16" s="8">
        <f t="shared" si="1"/>
        <v>320</v>
      </c>
    </row>
    <row r="17" s="1" customFormat="1" ht="20" customHeight="1" spans="1:15">
      <c r="A17" s="9" t="s">
        <v>44</v>
      </c>
      <c r="B17" s="9" t="s">
        <v>45</v>
      </c>
      <c r="C17" s="12">
        <v>1</v>
      </c>
      <c r="D17" s="12">
        <v>0</v>
      </c>
      <c r="E17" s="8">
        <v>0</v>
      </c>
      <c r="F17" s="8">
        <v>0</v>
      </c>
      <c r="G17" s="8">
        <v>0</v>
      </c>
      <c r="H17" s="12">
        <v>0</v>
      </c>
      <c r="I17" s="12">
        <v>0</v>
      </c>
      <c r="J17" s="12">
        <v>0</v>
      </c>
      <c r="K17" s="12">
        <v>0</v>
      </c>
      <c r="L17" s="8">
        <v>0</v>
      </c>
      <c r="M17" s="8">
        <f t="shared" si="0"/>
        <v>1</v>
      </c>
      <c r="N17" s="8">
        <v>80</v>
      </c>
      <c r="O17" s="8">
        <f t="shared" si="1"/>
        <v>80</v>
      </c>
    </row>
    <row r="18" s="1" customFormat="1" ht="20" customHeight="1" spans="1:15">
      <c r="A18" s="9" t="s">
        <v>46</v>
      </c>
      <c r="B18" s="9" t="s">
        <v>47</v>
      </c>
      <c r="C18" s="12">
        <v>1</v>
      </c>
      <c r="D18" s="12">
        <v>0</v>
      </c>
      <c r="E18" s="8">
        <v>0</v>
      </c>
      <c r="F18" s="8">
        <v>0</v>
      </c>
      <c r="G18" s="8">
        <v>0</v>
      </c>
      <c r="H18" s="12">
        <v>0</v>
      </c>
      <c r="I18" s="12">
        <v>0</v>
      </c>
      <c r="J18" s="12">
        <v>0</v>
      </c>
      <c r="K18" s="12">
        <v>0</v>
      </c>
      <c r="L18" s="8">
        <v>0</v>
      </c>
      <c r="M18" s="8">
        <f t="shared" si="0"/>
        <v>1</v>
      </c>
      <c r="N18" s="8">
        <v>80</v>
      </c>
      <c r="O18" s="8">
        <f t="shared" si="1"/>
        <v>80</v>
      </c>
    </row>
    <row r="19" s="1" customFormat="1" ht="20" customHeight="1" spans="1:15">
      <c r="A19" s="9" t="s">
        <v>48</v>
      </c>
      <c r="B19" s="9" t="s">
        <v>49</v>
      </c>
      <c r="C19" s="12">
        <v>2</v>
      </c>
      <c r="D19" s="12">
        <v>0</v>
      </c>
      <c r="E19" s="8">
        <v>0</v>
      </c>
      <c r="F19" s="8">
        <v>0</v>
      </c>
      <c r="G19" s="8">
        <v>0</v>
      </c>
      <c r="H19" s="12">
        <v>0</v>
      </c>
      <c r="I19" s="12">
        <v>0</v>
      </c>
      <c r="J19" s="12">
        <v>0</v>
      </c>
      <c r="K19" s="12">
        <v>0</v>
      </c>
      <c r="L19" s="8">
        <v>0</v>
      </c>
      <c r="M19" s="8">
        <f t="shared" si="0"/>
        <v>2</v>
      </c>
      <c r="N19" s="8">
        <v>80</v>
      </c>
      <c r="O19" s="8">
        <f t="shared" si="1"/>
        <v>160</v>
      </c>
    </row>
    <row r="20" s="1" customFormat="1" ht="20" customHeight="1" spans="1:15">
      <c r="A20" s="9" t="s">
        <v>50</v>
      </c>
      <c r="B20" s="9" t="s">
        <v>51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1</v>
      </c>
      <c r="K20" s="12">
        <v>0</v>
      </c>
      <c r="L20" s="8">
        <v>0</v>
      </c>
      <c r="M20" s="8">
        <f t="shared" si="0"/>
        <v>1</v>
      </c>
      <c r="N20" s="8">
        <v>80</v>
      </c>
      <c r="O20" s="8">
        <f t="shared" si="1"/>
        <v>80</v>
      </c>
    </row>
    <row r="21" s="1" customFormat="1" ht="20" customHeight="1" spans="1:15">
      <c r="A21" s="9" t="s">
        <v>52</v>
      </c>
      <c r="B21" s="9" t="s">
        <v>53</v>
      </c>
      <c r="C21" s="12">
        <v>0</v>
      </c>
      <c r="D21" s="12">
        <v>0</v>
      </c>
      <c r="E21" s="12">
        <v>0</v>
      </c>
      <c r="F21" s="12">
        <v>0</v>
      </c>
      <c r="G21" s="12">
        <v>1</v>
      </c>
      <c r="H21" s="12">
        <v>0</v>
      </c>
      <c r="I21" s="12">
        <v>0</v>
      </c>
      <c r="J21" s="12">
        <v>0</v>
      </c>
      <c r="K21" s="12">
        <v>0</v>
      </c>
      <c r="L21" s="8">
        <v>0</v>
      </c>
      <c r="M21" s="8">
        <f t="shared" si="0"/>
        <v>1</v>
      </c>
      <c r="N21" s="8">
        <v>80</v>
      </c>
      <c r="O21" s="8">
        <f t="shared" si="1"/>
        <v>80</v>
      </c>
    </row>
    <row r="22" s="1" customFormat="1" ht="20" customHeight="1" spans="1:15">
      <c r="A22" s="9" t="s">
        <v>54</v>
      </c>
      <c r="B22" s="9" t="s">
        <v>55</v>
      </c>
      <c r="C22" s="12">
        <v>0</v>
      </c>
      <c r="D22" s="12">
        <v>0</v>
      </c>
      <c r="E22" s="12">
        <v>0</v>
      </c>
      <c r="F22" s="12">
        <v>0</v>
      </c>
      <c r="G22" s="12">
        <v>1</v>
      </c>
      <c r="H22" s="12">
        <v>0</v>
      </c>
      <c r="I22" s="12">
        <v>0</v>
      </c>
      <c r="J22" s="12">
        <v>0</v>
      </c>
      <c r="K22" s="12">
        <v>0</v>
      </c>
      <c r="L22" s="8">
        <v>0</v>
      </c>
      <c r="M22" s="8">
        <f t="shared" si="0"/>
        <v>1</v>
      </c>
      <c r="N22" s="8">
        <v>80</v>
      </c>
      <c r="O22" s="8">
        <f t="shared" si="1"/>
        <v>80</v>
      </c>
    </row>
    <row r="23" s="1" customFormat="1" ht="20" customHeight="1" spans="1:15">
      <c r="A23" s="13" t="s">
        <v>56</v>
      </c>
      <c r="B23" s="13" t="s">
        <v>57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1</v>
      </c>
      <c r="K23" s="12">
        <v>0</v>
      </c>
      <c r="L23" s="8">
        <v>0</v>
      </c>
      <c r="M23" s="8">
        <f t="shared" si="0"/>
        <v>1</v>
      </c>
      <c r="N23" s="8">
        <v>80</v>
      </c>
      <c r="O23" s="8">
        <f t="shared" si="1"/>
        <v>80</v>
      </c>
    </row>
    <row r="24" s="1" customFormat="1" ht="20" customHeight="1" spans="1:15">
      <c r="A24" s="9" t="s">
        <v>58</v>
      </c>
      <c r="B24" s="9" t="s">
        <v>59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1</v>
      </c>
      <c r="K24" s="12">
        <v>0</v>
      </c>
      <c r="L24" s="8">
        <v>0</v>
      </c>
      <c r="M24" s="8">
        <f t="shared" si="0"/>
        <v>1</v>
      </c>
      <c r="N24" s="8">
        <v>80</v>
      </c>
      <c r="O24" s="8">
        <f t="shared" si="1"/>
        <v>80</v>
      </c>
    </row>
    <row r="25" s="1" customFormat="1" ht="20" customHeight="1" spans="1:15">
      <c r="A25" s="9" t="s">
        <v>60</v>
      </c>
      <c r="B25" s="9" t="s">
        <v>61</v>
      </c>
      <c r="C25" s="12">
        <v>0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2</v>
      </c>
      <c r="L25" s="8">
        <v>0</v>
      </c>
      <c r="M25" s="8">
        <f t="shared" si="0"/>
        <v>2</v>
      </c>
      <c r="N25" s="8">
        <v>80</v>
      </c>
      <c r="O25" s="8">
        <f t="shared" si="1"/>
        <v>160</v>
      </c>
    </row>
    <row r="26" s="1" customFormat="1" ht="20" customHeight="1" spans="1:15">
      <c r="A26" s="9" t="s">
        <v>62</v>
      </c>
      <c r="B26" s="9" t="s">
        <v>63</v>
      </c>
      <c r="C26" s="12">
        <v>0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1</v>
      </c>
      <c r="L26" s="8">
        <v>0</v>
      </c>
      <c r="M26" s="8">
        <f t="shared" si="0"/>
        <v>1</v>
      </c>
      <c r="N26" s="8">
        <v>80</v>
      </c>
      <c r="O26" s="8">
        <f t="shared" si="1"/>
        <v>80</v>
      </c>
    </row>
    <row r="27" s="1" customFormat="1" ht="20" customHeight="1" spans="1:15">
      <c r="A27" s="9" t="s">
        <v>64</v>
      </c>
      <c r="B27" s="9" t="s">
        <v>65</v>
      </c>
      <c r="C27" s="12">
        <v>0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1</v>
      </c>
      <c r="L27" s="8">
        <v>0</v>
      </c>
      <c r="M27" s="8">
        <f t="shared" si="0"/>
        <v>1</v>
      </c>
      <c r="N27" s="8">
        <v>80</v>
      </c>
      <c r="O27" s="8">
        <f t="shared" si="1"/>
        <v>80</v>
      </c>
    </row>
    <row r="28" s="1" customFormat="1" ht="20" customHeight="1" spans="1:15">
      <c r="A28" s="6" t="s">
        <v>66</v>
      </c>
      <c r="B28" s="6"/>
      <c r="C28" s="8">
        <v>536</v>
      </c>
      <c r="D28" s="8">
        <v>453</v>
      </c>
      <c r="E28" s="8">
        <v>502</v>
      </c>
      <c r="F28" s="8">
        <v>506</v>
      </c>
      <c r="G28" s="8">
        <v>487</v>
      </c>
      <c r="H28" s="8">
        <v>479</v>
      </c>
      <c r="I28" s="8">
        <v>669</v>
      </c>
      <c r="J28" s="8">
        <v>501</v>
      </c>
      <c r="K28" s="8">
        <v>554</v>
      </c>
      <c r="L28" s="8">
        <v>497</v>
      </c>
      <c r="M28" s="8">
        <v>5184</v>
      </c>
      <c r="N28" s="8">
        <v>80</v>
      </c>
      <c r="O28" s="8">
        <f t="shared" si="1"/>
        <v>414720</v>
      </c>
    </row>
    <row r="29" s="1" customFormat="1" ht="24" customHeight="1" spans="1:14">
      <c r="A29" s="1" t="s">
        <v>67</v>
      </c>
      <c r="C29" s="14" t="s">
        <v>68</v>
      </c>
      <c r="D29" s="14"/>
      <c r="E29" s="14"/>
      <c r="F29" s="15"/>
      <c r="G29" s="15"/>
      <c r="H29" s="14" t="s">
        <v>69</v>
      </c>
      <c r="I29" s="14"/>
      <c r="J29" s="14"/>
      <c r="K29" s="15"/>
      <c r="L29" s="15"/>
      <c r="M29" s="14" t="s">
        <v>70</v>
      </c>
      <c r="N29" s="14"/>
    </row>
  </sheetData>
  <mergeCells count="11">
    <mergeCell ref="A1:O1"/>
    <mergeCell ref="D2:F2"/>
    <mergeCell ref="G2:N2"/>
    <mergeCell ref="C3:L3"/>
    <mergeCell ref="M3:O3"/>
    <mergeCell ref="A28:B28"/>
    <mergeCell ref="C29:E29"/>
    <mergeCell ref="H29:J29"/>
    <mergeCell ref="M29:N29"/>
    <mergeCell ref="A3:A4"/>
    <mergeCell ref="B3:B4"/>
  </mergeCells>
  <pageMargins left="0.751388888888889" right="0.354166666666667" top="0.118055555555556" bottom="0.0784722222222222" header="0.156944444444444" footer="0.0388888888888889"/>
  <pageSetup paperSize="9" scale="9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yi</cp:lastModifiedBy>
  <dcterms:created xsi:type="dcterms:W3CDTF">2019-08-06T07:05:00Z</dcterms:created>
  <dcterms:modified xsi:type="dcterms:W3CDTF">2019-08-08T08:40:18Z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2052-11.1.0.8952</vt:lpwstr>
  </property>
</Properties>
</file>