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'一览表'!$1:$2</definedName>
    <definedName name="_xlnm._FilterDatabase" localSheetId="0" hidden="1">'一览表'!$A$2:$O$16</definedName>
  </definedNames>
  <calcPr fullCalcOnLoad="1"/>
</workbook>
</file>

<file path=xl/sharedStrings.xml><?xml version="1.0" encoding="utf-8"?>
<sst xmlns="http://schemas.openxmlformats.org/spreadsheetml/2006/main" count="124" uniqueCount="48">
  <si>
    <t>明溪县2021年中央财政造林补助一览表</t>
  </si>
  <si>
    <t>乡镇</t>
  </si>
  <si>
    <t>行政村</t>
  </si>
  <si>
    <t>造林业主</t>
  </si>
  <si>
    <t>林班</t>
  </si>
  <si>
    <t>大班</t>
  </si>
  <si>
    <t>小班</t>
  </si>
  <si>
    <t>造林面积</t>
  </si>
  <si>
    <t>造林前地类</t>
  </si>
  <si>
    <t>立地质量等级</t>
  </si>
  <si>
    <t>造林树种</t>
  </si>
  <si>
    <t>造林密度</t>
  </si>
  <si>
    <t>抚育措施</t>
  </si>
  <si>
    <t>补贴标准</t>
  </si>
  <si>
    <t>补助金额</t>
  </si>
  <si>
    <t>备注</t>
  </si>
  <si>
    <t xml:space="preserve">胡坊镇 </t>
  </si>
  <si>
    <t>瓦口村</t>
  </si>
  <si>
    <t>邝林书</t>
  </si>
  <si>
    <t>043</t>
  </si>
  <si>
    <t>05</t>
  </si>
  <si>
    <t>010、020</t>
  </si>
  <si>
    <t>采伐迹地</t>
  </si>
  <si>
    <t>Ⅱ</t>
  </si>
  <si>
    <t>10杉</t>
  </si>
  <si>
    <t>割灌除草</t>
  </si>
  <si>
    <t>村小组</t>
  </si>
  <si>
    <t>046</t>
  </si>
  <si>
    <t>020</t>
  </si>
  <si>
    <t>邝贵生</t>
  </si>
  <si>
    <t>01</t>
  </si>
  <si>
    <t>060</t>
  </si>
  <si>
    <t>夏阳乡</t>
  </si>
  <si>
    <t>地美村</t>
  </si>
  <si>
    <t>罗祖灿</t>
  </si>
  <si>
    <t>050、100</t>
  </si>
  <si>
    <t>除草松土</t>
  </si>
  <si>
    <t>溪边村</t>
  </si>
  <si>
    <t>吴瑨翔</t>
  </si>
  <si>
    <t>下板村</t>
  </si>
  <si>
    <t>童作章</t>
  </si>
  <si>
    <t>林克绥</t>
  </si>
  <si>
    <t>夏阳村</t>
  </si>
  <si>
    <t>张玉清</t>
  </si>
  <si>
    <t>长兴村</t>
  </si>
  <si>
    <t>张金荣</t>
  </si>
  <si>
    <t>陈福兴</t>
  </si>
  <si>
    <t>030、070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</si>
</sst>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3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1D41D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3" borderId="1" applyNumberFormat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2" fillId="0" borderId="0">
      <alignment/>
      <protection/>
    </xf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7" fillId="8" borderId="0" applyNumberFormat="0" applyBorder="0" applyAlignment="0" applyProtection="0"/>
    <xf numFmtId="0" fontId="16" fillId="0" borderId="4" applyNumberFormat="0" applyFill="0" applyAlignment="0" applyProtection="0"/>
    <xf numFmtId="0" fontId="7" fillId="4" borderId="0" applyNumberFormat="0" applyBorder="0" applyAlignment="0" applyProtection="0"/>
    <xf numFmtId="0" fontId="9" fillId="3" borderId="5" applyNumberFormat="0" applyAlignment="0" applyProtection="0"/>
    <xf numFmtId="0" fontId="13" fillId="3" borderId="1" applyNumberFormat="0" applyAlignment="0" applyProtection="0"/>
    <xf numFmtId="0" fontId="14" fillId="9" borderId="6" applyNumberFormat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7" applyNumberFormat="0" applyFill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8" fillId="4" borderId="0" applyNumberFormat="0" applyBorder="0" applyAlignment="0" applyProtection="0"/>
    <xf numFmtId="0" fontId="17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5" applyNumberFormat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17" fillId="13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6" fillId="10" borderId="0" applyNumberFormat="0" applyBorder="0" applyAlignment="0" applyProtection="0"/>
    <xf numFmtId="0" fontId="25" fillId="0" borderId="8" applyNumberFormat="0" applyFill="0" applyAlignment="0" applyProtection="0"/>
    <xf numFmtId="0" fontId="14" fillId="9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1" applyNumberFormat="0" applyAlignment="0" applyProtection="0"/>
    <xf numFmtId="0" fontId="8" fillId="7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" borderId="9" xfId="76" applyNumberFormat="1" applyFont="1" applyFill="1" applyBorder="1" applyAlignment="1">
      <alignment horizontal="center" vertical="center" wrapText="1"/>
      <protection/>
    </xf>
    <xf numFmtId="0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3" xfId="95"/>
    <cellStyle name="常规 3 2" xfId="96"/>
    <cellStyle name="常规 9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125" style="4" customWidth="1"/>
    <col min="2" max="2" width="8.125" style="4" customWidth="1"/>
    <col min="3" max="3" width="10.375" style="4" customWidth="1"/>
    <col min="4" max="4" width="6.375" style="4" customWidth="1"/>
    <col min="5" max="5" width="7.50390625" style="4" customWidth="1"/>
    <col min="6" max="6" width="8.50390625" style="4" customWidth="1"/>
    <col min="7" max="7" width="6.50390625" style="4" customWidth="1"/>
    <col min="8" max="8" width="8.875" style="4" customWidth="1"/>
    <col min="9" max="9" width="6.625" style="4" customWidth="1"/>
    <col min="10" max="10" width="11.50390625" style="4" customWidth="1"/>
    <col min="11" max="11" width="5.75390625" style="4" customWidth="1"/>
    <col min="12" max="12" width="11.625" style="4" customWidth="1"/>
    <col min="13" max="13" width="8.875" style="4" customWidth="1"/>
    <col min="14" max="14" width="8.75390625" style="4" customWidth="1"/>
    <col min="15" max="15" width="13.375" style="4" customWidth="1"/>
    <col min="16" max="16384" width="9.00390625" style="4" customWidth="1"/>
  </cols>
  <sheetData>
    <row r="1" spans="1:15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4" t="s">
        <v>15</v>
      </c>
    </row>
    <row r="3" spans="1:15" s="2" customFormat="1" ht="18.75" customHeight="1">
      <c r="A3" s="8" t="s">
        <v>16</v>
      </c>
      <c r="B3" s="8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8">
        <v>10</v>
      </c>
      <c r="H3" s="8" t="s">
        <v>22</v>
      </c>
      <c r="I3" s="15" t="s">
        <v>23</v>
      </c>
      <c r="J3" s="8" t="s">
        <v>24</v>
      </c>
      <c r="K3" s="8">
        <v>167</v>
      </c>
      <c r="L3" s="16" t="s">
        <v>25</v>
      </c>
      <c r="M3" s="17">
        <v>334</v>
      </c>
      <c r="N3" s="17">
        <f>M3*G3</f>
        <v>3340</v>
      </c>
      <c r="O3" s="18"/>
    </row>
    <row r="4" spans="1:15" s="2" customFormat="1" ht="18.75" customHeight="1">
      <c r="A4" s="8" t="s">
        <v>16</v>
      </c>
      <c r="B4" s="8" t="s">
        <v>17</v>
      </c>
      <c r="C4" s="8" t="s">
        <v>26</v>
      </c>
      <c r="D4" s="9" t="s">
        <v>27</v>
      </c>
      <c r="E4" s="9">
        <v>22</v>
      </c>
      <c r="F4" s="9" t="s">
        <v>28</v>
      </c>
      <c r="G4" s="8">
        <v>188</v>
      </c>
      <c r="H4" s="8" t="s">
        <v>22</v>
      </c>
      <c r="I4" s="15" t="s">
        <v>23</v>
      </c>
      <c r="J4" s="8" t="s">
        <v>24</v>
      </c>
      <c r="K4" s="8">
        <v>167</v>
      </c>
      <c r="L4" s="16" t="s">
        <v>25</v>
      </c>
      <c r="M4" s="17">
        <v>334</v>
      </c>
      <c r="N4" s="17">
        <f>M4*G4</f>
        <v>62792</v>
      </c>
      <c r="O4" s="18"/>
    </row>
    <row r="5" spans="1:15" s="2" customFormat="1" ht="18.75" customHeight="1">
      <c r="A5" s="8" t="s">
        <v>16</v>
      </c>
      <c r="B5" s="8" t="s">
        <v>17</v>
      </c>
      <c r="C5" s="8" t="s">
        <v>29</v>
      </c>
      <c r="D5" s="9" t="s">
        <v>19</v>
      </c>
      <c r="E5" s="9" t="s">
        <v>30</v>
      </c>
      <c r="F5" s="9" t="s">
        <v>31</v>
      </c>
      <c r="G5" s="8">
        <v>10</v>
      </c>
      <c r="H5" s="8" t="s">
        <v>22</v>
      </c>
      <c r="I5" s="15" t="s">
        <v>23</v>
      </c>
      <c r="J5" s="8" t="s">
        <v>24</v>
      </c>
      <c r="K5" s="8">
        <v>167</v>
      </c>
      <c r="L5" s="16" t="s">
        <v>25</v>
      </c>
      <c r="M5" s="17">
        <v>334</v>
      </c>
      <c r="N5" s="17">
        <f>M5*G5</f>
        <v>3340</v>
      </c>
      <c r="O5" s="18"/>
    </row>
    <row r="6" spans="1:15" s="3" customFormat="1" ht="18.75" customHeight="1">
      <c r="A6" s="10" t="s">
        <v>32</v>
      </c>
      <c r="B6" s="11" t="s">
        <v>33</v>
      </c>
      <c r="C6" s="11" t="s">
        <v>34</v>
      </c>
      <c r="D6" s="12">
        <v>25</v>
      </c>
      <c r="E6" s="13">
        <v>17</v>
      </c>
      <c r="F6" s="12" t="s">
        <v>35</v>
      </c>
      <c r="G6" s="11">
        <v>125</v>
      </c>
      <c r="H6" s="11" t="s">
        <v>22</v>
      </c>
      <c r="I6" s="15" t="s">
        <v>23</v>
      </c>
      <c r="J6" s="11" t="s">
        <v>24</v>
      </c>
      <c r="K6" s="10">
        <v>167</v>
      </c>
      <c r="L6" s="11" t="s">
        <v>36</v>
      </c>
      <c r="M6" s="17">
        <v>334</v>
      </c>
      <c r="N6" s="17">
        <f aca="true" t="shared" si="0" ref="N6:N19">M6*G6</f>
        <v>41750</v>
      </c>
      <c r="O6" s="19"/>
    </row>
    <row r="7" spans="1:15" s="3" customFormat="1" ht="18.75" customHeight="1">
      <c r="A7" s="10" t="s">
        <v>32</v>
      </c>
      <c r="B7" s="11" t="s">
        <v>37</v>
      </c>
      <c r="C7" s="11" t="s">
        <v>38</v>
      </c>
      <c r="D7" s="12">
        <v>18</v>
      </c>
      <c r="E7" s="13">
        <v>13</v>
      </c>
      <c r="F7" s="12">
        <v>10</v>
      </c>
      <c r="G7" s="11">
        <v>118</v>
      </c>
      <c r="H7" s="11" t="s">
        <v>22</v>
      </c>
      <c r="I7" s="15" t="s">
        <v>23</v>
      </c>
      <c r="J7" s="11" t="s">
        <v>24</v>
      </c>
      <c r="K7" s="10">
        <v>167</v>
      </c>
      <c r="L7" s="11" t="s">
        <v>36</v>
      </c>
      <c r="M7" s="17">
        <v>334</v>
      </c>
      <c r="N7" s="17">
        <f t="shared" si="0"/>
        <v>39412</v>
      </c>
      <c r="O7" s="19"/>
    </row>
    <row r="8" spans="1:15" s="3" customFormat="1" ht="18.75" customHeight="1">
      <c r="A8" s="10" t="s">
        <v>32</v>
      </c>
      <c r="B8" s="11" t="s">
        <v>39</v>
      </c>
      <c r="C8" s="11" t="s">
        <v>40</v>
      </c>
      <c r="D8" s="12">
        <v>58</v>
      </c>
      <c r="E8" s="13">
        <v>12</v>
      </c>
      <c r="F8" s="12">
        <v>20</v>
      </c>
      <c r="G8" s="11">
        <v>38</v>
      </c>
      <c r="H8" s="11" t="s">
        <v>22</v>
      </c>
      <c r="I8" s="15" t="s">
        <v>23</v>
      </c>
      <c r="J8" s="11" t="s">
        <v>24</v>
      </c>
      <c r="K8" s="10">
        <v>198</v>
      </c>
      <c r="L8" s="11" t="s">
        <v>36</v>
      </c>
      <c r="M8" s="17">
        <v>334</v>
      </c>
      <c r="N8" s="17">
        <f t="shared" si="0"/>
        <v>12692</v>
      </c>
      <c r="O8" s="19"/>
    </row>
    <row r="9" spans="1:15" s="3" customFormat="1" ht="18.75" customHeight="1">
      <c r="A9" s="10" t="s">
        <v>32</v>
      </c>
      <c r="B9" s="11" t="s">
        <v>39</v>
      </c>
      <c r="C9" s="11" t="s">
        <v>41</v>
      </c>
      <c r="D9" s="12">
        <v>58</v>
      </c>
      <c r="E9" s="13">
        <v>20</v>
      </c>
      <c r="F9" s="12">
        <v>50</v>
      </c>
      <c r="G9" s="11">
        <v>24</v>
      </c>
      <c r="H9" s="11" t="s">
        <v>22</v>
      </c>
      <c r="I9" s="15" t="s">
        <v>23</v>
      </c>
      <c r="J9" s="11" t="s">
        <v>24</v>
      </c>
      <c r="K9" s="10">
        <v>194</v>
      </c>
      <c r="L9" s="11" t="s">
        <v>36</v>
      </c>
      <c r="M9" s="17">
        <v>334</v>
      </c>
      <c r="N9" s="17">
        <f t="shared" si="0"/>
        <v>8016</v>
      </c>
      <c r="O9" s="19"/>
    </row>
    <row r="10" spans="1:15" s="3" customFormat="1" ht="18.75" customHeight="1">
      <c r="A10" s="10" t="s">
        <v>32</v>
      </c>
      <c r="B10" s="11" t="s">
        <v>42</v>
      </c>
      <c r="C10" s="11" t="s">
        <v>43</v>
      </c>
      <c r="D10" s="12">
        <v>54</v>
      </c>
      <c r="E10" s="13">
        <v>7</v>
      </c>
      <c r="F10" s="12">
        <v>20</v>
      </c>
      <c r="G10" s="11">
        <v>135</v>
      </c>
      <c r="H10" s="11" t="s">
        <v>22</v>
      </c>
      <c r="I10" s="15" t="s">
        <v>23</v>
      </c>
      <c r="J10" s="11" t="s">
        <v>24</v>
      </c>
      <c r="K10" s="10">
        <v>167</v>
      </c>
      <c r="L10" s="11" t="s">
        <v>36</v>
      </c>
      <c r="M10" s="17">
        <v>334</v>
      </c>
      <c r="N10" s="17">
        <f t="shared" si="0"/>
        <v>45090</v>
      </c>
      <c r="O10" s="19"/>
    </row>
    <row r="11" spans="1:15" s="3" customFormat="1" ht="18.75" customHeight="1">
      <c r="A11" s="10" t="s">
        <v>32</v>
      </c>
      <c r="B11" s="11" t="s">
        <v>42</v>
      </c>
      <c r="C11" s="11" t="s">
        <v>43</v>
      </c>
      <c r="D11" s="12">
        <v>54</v>
      </c>
      <c r="E11" s="13">
        <v>7</v>
      </c>
      <c r="F11" s="12">
        <v>30</v>
      </c>
      <c r="G11" s="11">
        <v>119</v>
      </c>
      <c r="H11" s="11" t="s">
        <v>22</v>
      </c>
      <c r="I11" s="15" t="s">
        <v>23</v>
      </c>
      <c r="J11" s="11" t="s">
        <v>24</v>
      </c>
      <c r="K11" s="10">
        <v>167</v>
      </c>
      <c r="L11" s="11" t="s">
        <v>36</v>
      </c>
      <c r="M11" s="17">
        <v>334</v>
      </c>
      <c r="N11" s="17">
        <f t="shared" si="0"/>
        <v>39746</v>
      </c>
      <c r="O11" s="19"/>
    </row>
    <row r="12" spans="1:15" s="3" customFormat="1" ht="18.75" customHeight="1">
      <c r="A12" s="10" t="s">
        <v>32</v>
      </c>
      <c r="B12" s="11" t="s">
        <v>42</v>
      </c>
      <c r="C12" s="11" t="s">
        <v>43</v>
      </c>
      <c r="D12" s="12">
        <v>54</v>
      </c>
      <c r="E12" s="13">
        <v>8</v>
      </c>
      <c r="F12" s="12">
        <v>10</v>
      </c>
      <c r="G12" s="11">
        <v>270</v>
      </c>
      <c r="H12" s="11" t="s">
        <v>22</v>
      </c>
      <c r="I12" s="15" t="s">
        <v>23</v>
      </c>
      <c r="J12" s="11" t="s">
        <v>24</v>
      </c>
      <c r="K12" s="10">
        <v>167</v>
      </c>
      <c r="L12" s="11" t="s">
        <v>36</v>
      </c>
      <c r="M12" s="17">
        <v>334</v>
      </c>
      <c r="N12" s="17">
        <f t="shared" si="0"/>
        <v>90180</v>
      </c>
      <c r="O12" s="19"/>
    </row>
    <row r="13" spans="1:15" s="3" customFormat="1" ht="18.75" customHeight="1">
      <c r="A13" s="10" t="s">
        <v>32</v>
      </c>
      <c r="B13" s="11" t="s">
        <v>42</v>
      </c>
      <c r="C13" s="11" t="s">
        <v>43</v>
      </c>
      <c r="D13" s="12">
        <v>54</v>
      </c>
      <c r="E13" s="13">
        <v>9</v>
      </c>
      <c r="F13" s="12">
        <v>10</v>
      </c>
      <c r="G13" s="11">
        <v>16</v>
      </c>
      <c r="H13" s="11" t="s">
        <v>22</v>
      </c>
      <c r="I13" s="15" t="s">
        <v>23</v>
      </c>
      <c r="J13" s="11" t="s">
        <v>24</v>
      </c>
      <c r="K13" s="10">
        <v>167</v>
      </c>
      <c r="L13" s="11" t="s">
        <v>36</v>
      </c>
      <c r="M13" s="17">
        <v>334</v>
      </c>
      <c r="N13" s="17">
        <f t="shared" si="0"/>
        <v>5344</v>
      </c>
      <c r="O13" s="19"/>
    </row>
    <row r="14" spans="1:15" s="3" customFormat="1" ht="18.75" customHeight="1">
      <c r="A14" s="10" t="s">
        <v>32</v>
      </c>
      <c r="B14" s="11" t="s">
        <v>44</v>
      </c>
      <c r="C14" s="11" t="s">
        <v>45</v>
      </c>
      <c r="D14" s="12">
        <v>33</v>
      </c>
      <c r="E14" s="13">
        <v>8</v>
      </c>
      <c r="F14" s="12">
        <v>30</v>
      </c>
      <c r="G14" s="11">
        <v>68</v>
      </c>
      <c r="H14" s="11" t="s">
        <v>22</v>
      </c>
      <c r="I14" s="15" t="s">
        <v>23</v>
      </c>
      <c r="J14" s="11" t="s">
        <v>24</v>
      </c>
      <c r="K14" s="10">
        <v>167</v>
      </c>
      <c r="L14" s="11" t="s">
        <v>36</v>
      </c>
      <c r="M14" s="17">
        <v>334</v>
      </c>
      <c r="N14" s="17">
        <f t="shared" si="0"/>
        <v>22712</v>
      </c>
      <c r="O14" s="19"/>
    </row>
    <row r="15" spans="1:15" s="3" customFormat="1" ht="18.75" customHeight="1">
      <c r="A15" s="10" t="s">
        <v>32</v>
      </c>
      <c r="B15" s="11" t="s">
        <v>44</v>
      </c>
      <c r="C15" s="11" t="s">
        <v>46</v>
      </c>
      <c r="D15" s="12">
        <v>33</v>
      </c>
      <c r="E15" s="13">
        <v>8</v>
      </c>
      <c r="F15" s="12" t="s">
        <v>47</v>
      </c>
      <c r="G15" s="11">
        <v>138</v>
      </c>
      <c r="H15" s="11" t="s">
        <v>22</v>
      </c>
      <c r="I15" s="15" t="s">
        <v>23</v>
      </c>
      <c r="J15" s="11" t="s">
        <v>24</v>
      </c>
      <c r="K15" s="10">
        <v>189</v>
      </c>
      <c r="L15" s="11" t="s">
        <v>36</v>
      </c>
      <c r="M15" s="17">
        <v>334</v>
      </c>
      <c r="N15" s="17">
        <f t="shared" si="0"/>
        <v>46092</v>
      </c>
      <c r="O15" s="19"/>
    </row>
    <row r="16" spans="1:15" s="3" customFormat="1" ht="18.75" customHeight="1">
      <c r="A16" s="10" t="s">
        <v>32</v>
      </c>
      <c r="B16" s="11" t="s">
        <v>44</v>
      </c>
      <c r="C16" s="11" t="s">
        <v>46</v>
      </c>
      <c r="D16" s="12">
        <v>33</v>
      </c>
      <c r="E16" s="13">
        <v>7</v>
      </c>
      <c r="F16" s="12">
        <v>20</v>
      </c>
      <c r="G16" s="11">
        <v>8</v>
      </c>
      <c r="H16" s="11" t="s">
        <v>22</v>
      </c>
      <c r="I16" s="15" t="s">
        <v>23</v>
      </c>
      <c r="J16" s="11" t="s">
        <v>24</v>
      </c>
      <c r="K16" s="10">
        <v>198</v>
      </c>
      <c r="L16" s="11" t="s">
        <v>36</v>
      </c>
      <c r="M16" s="17">
        <v>334</v>
      </c>
      <c r="N16" s="17">
        <f t="shared" si="0"/>
        <v>2672</v>
      </c>
      <c r="O16" s="19"/>
    </row>
  </sheetData>
  <sheetProtection/>
  <autoFilter ref="A2:O16"/>
  <mergeCells count="1">
    <mergeCell ref="A1:O1"/>
  </mergeCells>
  <printOptions horizontalCentered="1"/>
  <pageMargins left="0.3145833333333333" right="0.275" top="0.7479166666666667" bottom="0.7479166666666667" header="0.5118055555555555" footer="0.4326388888888889"/>
  <pageSetup firstPageNumber="9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2021-11-02T12:39:19Z</cp:lastPrinted>
  <dcterms:created xsi:type="dcterms:W3CDTF">2018-05-30T08:18:38Z</dcterms:created>
  <dcterms:modified xsi:type="dcterms:W3CDTF">2022-06-16T08:01:42Z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F7F2AB0FE9FE438084FF152C6284AADB</vt:lpwstr>
  </property>
</Properties>
</file>