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<sst xmlns="http://schemas.openxmlformats.org/spreadsheetml/2006/main" count="59" uniqueCount="58">
  <si>
    <t>附件：</t>
  </si>
  <si>
    <t>2025年度明溪县县级财政衔接推进乡村振兴资金投入情况表</t>
  </si>
  <si>
    <t>序号</t>
  </si>
  <si>
    <t>资金项目名称</t>
  </si>
  <si>
    <t>投入金额（元）</t>
  </si>
  <si>
    <t>指标文号</t>
  </si>
  <si>
    <t>备注</t>
  </si>
  <si>
    <t>合   计</t>
  </si>
  <si>
    <t>/</t>
  </si>
  <si>
    <t>2024年度农村公益事业财政奖补项目</t>
  </si>
  <si>
    <t>2025年预指农007号
2025年预指农126号</t>
  </si>
  <si>
    <t>2025年脱贫人口和监测对象乡村振兴医疗保险项目经费</t>
  </si>
  <si>
    <t>2025年预指农015号</t>
  </si>
  <si>
    <t>明溪县种业产业发展规划和编制申报制种大县经费</t>
  </si>
  <si>
    <t>2025年预指农021号
2025年预指农115号</t>
  </si>
  <si>
    <t>2025年度巩固拓展脱贫攻坚成果及衔接推进乡村振兴工作经费</t>
  </si>
  <si>
    <t>2025年预指农031号</t>
  </si>
  <si>
    <t>2024年12月至2025年6月易搬迁地方政府债券利息</t>
  </si>
  <si>
    <t>2025年预指农061号</t>
  </si>
  <si>
    <t>2025年度烤房附属设施维修资金</t>
  </si>
  <si>
    <t>2025年预指农074号</t>
  </si>
  <si>
    <t>2025年现代烟草农业示范片补贴</t>
  </si>
  <si>
    <t>2025年预指农075号</t>
  </si>
  <si>
    <t>2025年烤房更换供热系统设备补助</t>
  </si>
  <si>
    <t>2025年预指农076号</t>
  </si>
  <si>
    <t>2025年度新建烤房补助</t>
  </si>
  <si>
    <t>2025年预指农077号</t>
  </si>
  <si>
    <t>2025年支持发展新型农村集体经济</t>
  </si>
  <si>
    <t>2025年预指农088号</t>
  </si>
  <si>
    <t>2025年度受灾烤房附属设施修缮补助</t>
  </si>
  <si>
    <t>2025年预指农107号</t>
  </si>
  <si>
    <t>2024年10月至2025年9月脱贫人口监测对象广电基本收视经费</t>
  </si>
  <si>
    <t>2025年预借指农001号</t>
  </si>
  <si>
    <t>2025年乡村振兴示范创建县级配套资金</t>
  </si>
  <si>
    <t>2025年预指农095号</t>
  </si>
  <si>
    <t>2025年乡村振兴促进会工作经费（年初预算）</t>
  </si>
  <si>
    <t>2025年预指农136号</t>
  </si>
  <si>
    <t>2025年茶业交流协会工作经费（年初预算）</t>
  </si>
  <si>
    <t>2025年预指农135号</t>
  </si>
  <si>
    <t>2025年稳定发展粮食生产县级补助</t>
  </si>
  <si>
    <t>2025年预指农138号</t>
  </si>
  <si>
    <t>2025年度烟叶种植雇主责任险保费</t>
  </si>
  <si>
    <t>2025年预指农143号</t>
  </si>
  <si>
    <t>胡坊镇光伏迁建项目补助资金</t>
  </si>
  <si>
    <t>2025年预指农145号</t>
  </si>
  <si>
    <t>2025年6月至2025年12月易地搬迁地方政府债券利息</t>
  </si>
  <si>
    <t>2025年预指农146号</t>
  </si>
  <si>
    <t>烟叶种植保险县级补助资金</t>
  </si>
  <si>
    <t>2025年预指企047号
2025年预结预指企003号</t>
  </si>
  <si>
    <t>盖洋镇温庄村新街环境品质提升建设项目</t>
  </si>
  <si>
    <t>2025年预外指建10号-1</t>
  </si>
  <si>
    <t>闽台农旅融合示范产业园建设项目</t>
  </si>
  <si>
    <t>2025年预外指建7号-1</t>
  </si>
  <si>
    <t>龙湖杨时故里旅游基础设施提升项目</t>
  </si>
  <si>
    <t>2025年预外指建8号-1</t>
  </si>
  <si>
    <t>高标准农田建设资金</t>
  </si>
  <si>
    <t>2025年预结预指农005号</t>
  </si>
  <si>
    <t>2025年预结预指农027号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</si>
</sst>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3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29"/>
  <sheetViews>
    <sheetView tabSelected="1" workbookViewId="0">
      <selection activeCell="B9" sqref="B9"/>
    </sheetView>
  </sheetViews>
  <sheetFormatPr defaultColWidth="9" defaultRowHeight="25" customHeight="1" outlineLevelCol="4"/>
  <cols>
    <col min="1" max="1" width="6.75" style="3" customWidth="1"/>
    <col min="2" max="2" width="41.375" style="3" customWidth="1"/>
    <col min="3" max="3" width="19.375" style="2" customWidth="1"/>
    <col min="4" max="4" width="21.5" style="3" customWidth="1"/>
    <col min="5" max="5" width="12.125" style="3" customWidth="1"/>
    <col min="6" max="6" width="16" style="3" customWidth="1"/>
    <col min="7" max="16384" width="9" style="3"/>
  </cols>
  <sheetData>
    <row r="1" ht="27" customHeight="1" spans="1:5">
      <c r="A1" s="4" t="s">
        <v>0</v>
      </c>
      <c r="B1" s="4"/>
    </row>
    <row r="2" ht="26" customHeight="1" spans="1:5">
      <c r="A2" s="5" t="s">
        <v>1</v>
      </c>
      <c r="B2" s="5"/>
      <c r="C2" s="6"/>
      <c r="D2" s="5"/>
      <c r="E2" s="5"/>
    </row>
    <row r="3" ht="30" customHeight="1" spans="1:5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</row>
    <row r="4" s="1" customFormat="1" customHeight="1" spans="1:5">
      <c r="A4" s="9" t="s">
        <v>7</v>
      </c>
      <c r="B4" s="10"/>
      <c r="C4" s="11">
        <f>SUM(C5:C29)</f>
        <v>18410925.7</v>
      </c>
      <c r="D4" s="12" t="s">
        <v>8</v>
      </c>
      <c r="E4" s="12"/>
    </row>
    <row r="5" ht="35" customHeight="1" spans="1:5">
      <c r="A5" s="13">
        <v>1</v>
      </c>
      <c r="B5" s="14" t="s">
        <v>9</v>
      </c>
      <c r="C5" s="15">
        <f>12000+200000</f>
        <v>212000</v>
      </c>
      <c r="D5" s="16" t="s">
        <v>10</v>
      </c>
      <c r="E5" s="17"/>
    </row>
    <row r="6" ht="31" customHeight="1" spans="1:5">
      <c r="A6" s="13">
        <v>2</v>
      </c>
      <c r="B6" s="14" t="s">
        <v>11</v>
      </c>
      <c r="C6" s="15">
        <v>408900</v>
      </c>
      <c r="D6" s="13" t="s">
        <v>12</v>
      </c>
      <c r="E6" s="17"/>
    </row>
    <row r="7" ht="30" customHeight="1" spans="1:5">
      <c r="A7" s="13">
        <v>3</v>
      </c>
      <c r="B7" s="14" t="s">
        <v>13</v>
      </c>
      <c r="C7" s="15">
        <f>145500+242500</f>
        <v>388000</v>
      </c>
      <c r="D7" s="16" t="s">
        <v>14</v>
      </c>
      <c r="E7" s="17"/>
    </row>
    <row r="8" ht="35" customHeight="1" spans="1:5">
      <c r="A8" s="13">
        <v>4</v>
      </c>
      <c r="B8" s="14" t="s">
        <v>15</v>
      </c>
      <c r="C8" s="15">
        <v>200000</v>
      </c>
      <c r="D8" s="13" t="s">
        <v>16</v>
      </c>
      <c r="E8" s="17"/>
    </row>
    <row r="9" ht="30" customHeight="1" spans="1:5">
      <c r="A9" s="13">
        <v>5</v>
      </c>
      <c r="B9" s="14" t="s">
        <v>17</v>
      </c>
      <c r="C9" s="15">
        <v>52003.63</v>
      </c>
      <c r="D9" s="13" t="s">
        <v>18</v>
      </c>
      <c r="E9" s="17"/>
    </row>
    <row r="10" customHeight="1" spans="1:5">
      <c r="A10" s="13">
        <v>6</v>
      </c>
      <c r="B10" s="14" t="s">
        <v>19</v>
      </c>
      <c r="C10" s="15">
        <v>1260000</v>
      </c>
      <c r="D10" s="13" t="s">
        <v>20</v>
      </c>
      <c r="E10" s="17"/>
    </row>
    <row r="11" customHeight="1" spans="1:5">
      <c r="A11" s="13">
        <v>7</v>
      </c>
      <c r="B11" s="14" t="s">
        <v>21</v>
      </c>
      <c r="C11" s="15">
        <v>200000</v>
      </c>
      <c r="D11" s="13" t="s">
        <v>22</v>
      </c>
      <c r="E11" s="17"/>
    </row>
    <row r="12" customHeight="1" spans="1:5">
      <c r="A12" s="13">
        <v>8</v>
      </c>
      <c r="B12" s="14" t="s">
        <v>23</v>
      </c>
      <c r="C12" s="15">
        <v>100000</v>
      </c>
      <c r="D12" s="13" t="s">
        <v>24</v>
      </c>
      <c r="E12" s="17"/>
    </row>
    <row r="13" customHeight="1" spans="1:5">
      <c r="A13" s="13">
        <v>9</v>
      </c>
      <c r="B13" s="14" t="s">
        <v>25</v>
      </c>
      <c r="C13" s="15">
        <v>100000</v>
      </c>
      <c r="D13" s="13" t="s">
        <v>26</v>
      </c>
      <c r="E13" s="17"/>
    </row>
    <row r="14" s="2" customFormat="1" customHeight="1" spans="1:5">
      <c r="A14" s="13">
        <v>10</v>
      </c>
      <c r="B14" s="18" t="s">
        <v>27</v>
      </c>
      <c r="C14" s="15">
        <v>200000</v>
      </c>
      <c r="D14" s="19" t="s">
        <v>28</v>
      </c>
      <c r="E14" s="20"/>
    </row>
    <row r="15" customHeight="1" spans="1:5">
      <c r="A15" s="13">
        <v>11</v>
      </c>
      <c r="B15" s="14" t="s">
        <v>29</v>
      </c>
      <c r="C15" s="15">
        <v>100000</v>
      </c>
      <c r="D15" s="13" t="s">
        <v>30</v>
      </c>
      <c r="E15" s="17"/>
    </row>
    <row r="16" s="2" customFormat="1" ht="31" customHeight="1" spans="1:5">
      <c r="A16" s="13">
        <v>12</v>
      </c>
      <c r="B16" s="18" t="s">
        <v>31</v>
      </c>
      <c r="C16" s="15">
        <v>157400</v>
      </c>
      <c r="D16" s="19" t="s">
        <v>32</v>
      </c>
      <c r="E16" s="20"/>
    </row>
    <row r="17" ht="30" customHeight="1" spans="1:5">
      <c r="A17" s="13">
        <v>13</v>
      </c>
      <c r="B17" s="14" t="s">
        <v>33</v>
      </c>
      <c r="C17" s="15">
        <v>5665500</v>
      </c>
      <c r="D17" s="13" t="s">
        <v>34</v>
      </c>
      <c r="E17" s="17"/>
    </row>
    <row r="18" ht="30" customHeight="1" spans="1:5">
      <c r="A18" s="13">
        <v>14</v>
      </c>
      <c r="B18" s="14" t="s">
        <v>35</v>
      </c>
      <c r="C18" s="15">
        <v>40000</v>
      </c>
      <c r="D18" s="13" t="s">
        <v>36</v>
      </c>
      <c r="E18" s="17"/>
    </row>
    <row r="19" ht="36" customHeight="1" spans="1:5">
      <c r="A19" s="13">
        <v>15</v>
      </c>
      <c r="B19" s="14" t="s">
        <v>37</v>
      </c>
      <c r="C19" s="15">
        <v>30000</v>
      </c>
      <c r="D19" s="13" t="s">
        <v>38</v>
      </c>
      <c r="E19" s="17"/>
    </row>
    <row r="20" customHeight="1" spans="1:5">
      <c r="A20" s="13">
        <v>16</v>
      </c>
      <c r="B20" s="14" t="s">
        <v>39</v>
      </c>
      <c r="C20" s="15">
        <v>550136</v>
      </c>
      <c r="D20" s="13" t="s">
        <v>40</v>
      </c>
      <c r="E20" s="17"/>
    </row>
    <row r="21" customHeight="1" spans="1:5">
      <c r="A21" s="13">
        <v>17</v>
      </c>
      <c r="B21" s="14" t="s">
        <v>41</v>
      </c>
      <c r="C21" s="15">
        <v>266900</v>
      </c>
      <c r="D21" s="21" t="s">
        <v>42</v>
      </c>
      <c r="E21" s="17"/>
    </row>
    <row r="22" customHeight="1" spans="1:5">
      <c r="A22" s="13">
        <v>18</v>
      </c>
      <c r="B22" s="14" t="s">
        <v>43</v>
      </c>
      <c r="C22" s="15">
        <v>200000</v>
      </c>
      <c r="D22" s="13" t="s">
        <v>44</v>
      </c>
      <c r="E22" s="17"/>
    </row>
    <row r="23" s="3" customFormat="1" ht="33" customHeight="1" spans="1:5">
      <c r="A23" s="13">
        <v>19</v>
      </c>
      <c r="B23" s="14" t="s">
        <v>45</v>
      </c>
      <c r="C23" s="15">
        <v>52289.37</v>
      </c>
      <c r="D23" s="13" t="s">
        <v>46</v>
      </c>
      <c r="E23" s="17"/>
    </row>
    <row r="24" s="3" customFormat="1" ht="35" customHeight="1" spans="1:5">
      <c r="A24" s="13">
        <v>20</v>
      </c>
      <c r="B24" s="14" t="s">
        <v>47</v>
      </c>
      <c r="C24" s="15">
        <v>894907</v>
      </c>
      <c r="D24" s="16" t="s">
        <v>48</v>
      </c>
      <c r="E24" s="17"/>
    </row>
    <row r="25" s="3" customFormat="1" ht="30" customHeight="1" spans="1:5">
      <c r="A25" s="13">
        <v>21</v>
      </c>
      <c r="B25" s="14" t="s">
        <v>49</v>
      </c>
      <c r="C25" s="15">
        <v>218016</v>
      </c>
      <c r="D25" s="16" t="s">
        <v>50</v>
      </c>
      <c r="E25" s="17"/>
    </row>
    <row r="26" s="3" customFormat="1" customHeight="1" spans="1:5">
      <c r="A26" s="13">
        <v>22</v>
      </c>
      <c r="B26" s="14" t="s">
        <v>51</v>
      </c>
      <c r="C26" s="15">
        <v>373800</v>
      </c>
      <c r="D26" s="16" t="s">
        <v>52</v>
      </c>
      <c r="E26" s="17"/>
    </row>
    <row r="27" s="3" customFormat="1" customHeight="1" spans="1:5">
      <c r="A27" s="13">
        <v>23</v>
      </c>
      <c r="B27" s="14" t="s">
        <v>53</v>
      </c>
      <c r="C27" s="15">
        <v>850000</v>
      </c>
      <c r="D27" s="16" t="s">
        <v>54</v>
      </c>
      <c r="E27" s="17"/>
    </row>
    <row r="28" s="2" customFormat="1" customHeight="1" spans="1:5">
      <c r="A28" s="13">
        <v>24</v>
      </c>
      <c r="B28" s="22" t="s">
        <v>55</v>
      </c>
      <c r="C28" s="23">
        <v>3951194.02</v>
      </c>
      <c r="D28" s="24" t="s">
        <v>56</v>
      </c>
      <c r="E28" s="25"/>
    </row>
    <row r="29" s="2" customFormat="1" customHeight="1" spans="1:5">
      <c r="A29" s="13">
        <v>25</v>
      </c>
      <c r="B29" s="22" t="s">
        <v>55</v>
      </c>
      <c r="C29" s="23">
        <v>1939879.68</v>
      </c>
      <c r="D29" s="24" t="s">
        <v>57</v>
      </c>
      <c r="E29" s="25"/>
    </row>
  </sheetData>
  <autoFilter xmlns:etc="http://www.wps.cn/officeDocument/2017/etCustomData" ref="A3:F29" etc:filterBottomFollowUsedRange="0">
    <extLst/>
  </autoFilter>
  <mergeCells count="3">
    <mergeCell ref="A1:B1"/>
    <mergeCell ref="A2:E2"/>
    <mergeCell ref="A4:B4"/>
  </mergeCells>
  <pageMargins left="0.751388888888889" right="0.751388888888889" top="0.786805555555556" bottom="0.802777777777778" header="0.826388888888889" footer="0.511805555555556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谢雯君</dc:creator>
  <cp:lastModifiedBy>企业用户_315698474</cp:lastModifiedBy>
  <dcterms:created xsi:type="dcterms:W3CDTF">2023-12-18T15:38:00Z</dcterms:created>
  <dcterms:modified xsi:type="dcterms:W3CDTF">2025-12-17T09:29:52Z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