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5-1" sheetId="1" r:id="rId1"/>
    <sheet name="5-2" sheetId="2" r:id="rId2"/>
    <sheet name="5-3" sheetId="3" r:id="rId3"/>
    <sheet name="5-4" sheetId="4" r:id="rId4"/>
  </sheets>
  <definedNames/>
  <calcPr fullCalcOnLoad="1"/>
</workbook>
</file>

<file path=xl/sharedStrings.xml><?xml version="1.0" encoding="utf-8"?>
<sst xmlns="http://schemas.openxmlformats.org/spreadsheetml/2006/main" count="60" uniqueCount="34">
  <si>
    <t>附表5-1</t>
  </si>
  <si>
    <t>单位：万元</t>
  </si>
  <si>
    <t>政府债务余额</t>
  </si>
  <si>
    <t>金额</t>
  </si>
  <si>
    <t>1. 2018年末一般债务余额</t>
  </si>
  <si>
    <t>2. 2019年新增一般债务额</t>
  </si>
  <si>
    <t>3. 2019年偿还一般债务本金</t>
  </si>
  <si>
    <t>4. 2019年末一般债务余额</t>
  </si>
  <si>
    <t>政府债务限额</t>
  </si>
  <si>
    <t>1．2018年一般债务限额</t>
  </si>
  <si>
    <t>2．2019年新增一般债务限额</t>
  </si>
  <si>
    <t>3．2019年一般债务限额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</si>
  <si>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</si>
  <si>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附表5-2</t>
  </si>
  <si>
    <t>1. 2018年末一般债务余额</t>
  </si>
  <si>
    <t>2. 2019年新增一般债务额</t>
  </si>
  <si>
    <t>3. 2019年偿还一般债务本金</t>
  </si>
  <si>
    <t>4. 2019年末一般债务余额</t>
  </si>
  <si>
    <t>1．2019年一般债务限额</t>
  </si>
  <si>
    <t>2．2019年新增一般债务限额</t>
  </si>
  <si>
    <t>3．2019年一般债务限额</t>
  </si>
  <si>
    <t>附表5-3</t>
  </si>
  <si>
    <t>1. 2018年末专项债务余额</t>
  </si>
  <si>
    <t>2. 2019年新增专项债务额</t>
  </si>
  <si>
    <t>3. 2019年偿还专项债务本金</t>
  </si>
  <si>
    <t>4. 2019年末专项债务余额</t>
  </si>
  <si>
    <t>1．2018年专项债务限额</t>
  </si>
  <si>
    <t>2．2019年新增专项债务限额</t>
  </si>
  <si>
    <t>3．2019年专项债务限额</t>
  </si>
  <si>
    <t>附表5-4</t>
  </si>
  <si>
    <t>2019年度政府一般债务余额和限额情况表</t>
  </si>
  <si>
    <t>2019年度本级政府一般债务余额和限额情况表</t>
  </si>
  <si>
    <t>2019年度政府专项债务余额和限额情况表</t>
  </si>
  <si>
    <t>2019年度本级政府专项债务余额和限额情况表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</si>
</sst>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楷体"/>
      <family val="3"/>
    </font>
    <font>
      <sz val="11"/>
      <name val="华文楷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Arial"/>
      <family val="2"/>
    </font>
    <font>
      <sz val="16"/>
      <color indexed="8"/>
      <name val="方正小标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Arial"/>
      <family val="2"/>
    </font>
    <font>
      <sz val="11"/>
      <color theme="1"/>
      <name val="宋体"/>
      <family val="0"/>
    </font>
    <font>
      <sz val="11"/>
      <name val="Calibri"/>
      <family val="0"/>
    </font>
    <font>
      <sz val="16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40" applyAlignment="1">
      <alignment/>
      <protection/>
    </xf>
    <xf numFmtId="0" fontId="2" fillId="0" borderId="0" xfId="40" applyFont="1" applyAlignment="1">
      <alignment/>
      <protection/>
    </xf>
    <xf numFmtId="0" fontId="41" fillId="0" borderId="0" xfId="40" applyFont="1" applyAlignment="1">
      <alignment horizontal="left" vertical="center"/>
      <protection/>
    </xf>
    <xf numFmtId="0" fontId="42" fillId="0" borderId="0" xfId="40" applyFont="1" applyBorder="1" applyAlignment="1">
      <alignment horizontal="right" vertical="center"/>
      <protection/>
    </xf>
    <xf numFmtId="0" fontId="3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horizontal="center" vertical="center"/>
    </xf>
    <xf numFmtId="0" fontId="3" fillId="0" borderId="0" xfId="40" applyFont="1" applyAlignment="1">
      <alignment horizontal="left" vertical="center" wrapText="1"/>
      <protection/>
    </xf>
    <xf numFmtId="0" fontId="44" fillId="0" borderId="0" xfId="40" applyFont="1" applyAlignment="1">
      <alignment horizontal="center" vertical="center"/>
      <protection/>
    </xf>
    <xf numFmtId="0" fontId="4" fillId="0" borderId="0" xfId="40" applyFont="1" applyAlignment="1">
      <alignment horizontal="left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 2 2_2015财政决算公开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8" sqref="A8:B8"/>
    </sheetView>
  </sheetViews>
  <sheetFormatPr defaultColWidth="8.75390625" defaultRowHeight="14.25"/>
  <cols>
    <col min="1" max="1" width="11.375" style="1" customWidth="1"/>
    <col min="2" max="2" width="34.25390625" style="1" customWidth="1"/>
    <col min="3" max="3" width="34.125" style="1" customWidth="1"/>
    <col min="4" max="16384" width="8.75390625" style="1" customWidth="1"/>
  </cols>
  <sheetData>
    <row r="1" ht="14.25">
      <c r="A1" s="1" t="s">
        <v>0</v>
      </c>
    </row>
    <row r="2" spans="1:3" ht="29.25" customHeight="1">
      <c r="A2" s="12" t="s">
        <v>30</v>
      </c>
      <c r="B2" s="12"/>
      <c r="C2" s="12"/>
    </row>
    <row r="3" spans="1:3" ht="25.5" customHeight="1">
      <c r="A3" s="2"/>
      <c r="B3" s="3"/>
      <c r="C3" s="4" t="s">
        <v>1</v>
      </c>
    </row>
    <row r="4" spans="1:3" ht="27.75" customHeight="1">
      <c r="A4" s="10" t="s">
        <v>2</v>
      </c>
      <c r="B4" s="10"/>
      <c r="C4" s="5" t="s">
        <v>3</v>
      </c>
    </row>
    <row r="5" spans="1:3" ht="27.75" customHeight="1">
      <c r="A5" s="9" t="s">
        <v>4</v>
      </c>
      <c r="B5" s="9"/>
      <c r="C5" s="6">
        <v>128742</v>
      </c>
    </row>
    <row r="6" spans="1:3" ht="27.75" customHeight="1">
      <c r="A6" s="9" t="s">
        <v>5</v>
      </c>
      <c r="B6" s="9"/>
      <c r="C6" s="6">
        <f>28922+279</f>
        <v>29201</v>
      </c>
    </row>
    <row r="7" spans="1:3" ht="27.75" customHeight="1">
      <c r="A7" s="9" t="s">
        <v>6</v>
      </c>
      <c r="B7" s="9"/>
      <c r="C7" s="6">
        <f>10630+718</f>
        <v>11348</v>
      </c>
    </row>
    <row r="8" spans="1:3" ht="27.75" customHeight="1">
      <c r="A8" s="9" t="s">
        <v>7</v>
      </c>
      <c r="B8" s="9"/>
      <c r="C8" s="6">
        <f>C5+C6-C7</f>
        <v>146595</v>
      </c>
    </row>
    <row r="9" spans="1:3" ht="27.75" customHeight="1">
      <c r="A9" s="10" t="s">
        <v>8</v>
      </c>
      <c r="B9" s="10"/>
      <c r="C9" s="5" t="s">
        <v>3</v>
      </c>
    </row>
    <row r="10" spans="1:3" ht="27.75" customHeight="1">
      <c r="A10" s="9" t="s">
        <v>9</v>
      </c>
      <c r="B10" s="9"/>
      <c r="C10" s="7">
        <v>158024</v>
      </c>
    </row>
    <row r="11" spans="1:3" ht="27.75" customHeight="1">
      <c r="A11" s="9" t="s">
        <v>10</v>
      </c>
      <c r="B11" s="9"/>
      <c r="C11" s="7">
        <v>19159</v>
      </c>
    </row>
    <row r="12" spans="1:3" ht="27.75" customHeight="1">
      <c r="A12" s="9" t="s">
        <v>11</v>
      </c>
      <c r="B12" s="9"/>
      <c r="C12" s="8">
        <f>C11+C10</f>
        <v>177183</v>
      </c>
    </row>
    <row r="13" spans="1:3" ht="54" customHeight="1">
      <c r="A13" s="11" t="s">
        <v>12</v>
      </c>
      <c r="B13" s="11"/>
      <c r="C13" s="11"/>
    </row>
  </sheetData>
  <sheetProtection/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7" sqref="C7"/>
    </sheetView>
  </sheetViews>
  <sheetFormatPr defaultColWidth="8.75390625" defaultRowHeight="14.25"/>
  <cols>
    <col min="1" max="1" width="10.25390625" style="1" customWidth="1"/>
    <col min="2" max="2" width="30.875" style="1" customWidth="1"/>
    <col min="3" max="3" width="32.625" style="1" customWidth="1"/>
    <col min="4" max="16384" width="8.75390625" style="1" customWidth="1"/>
  </cols>
  <sheetData>
    <row r="1" ht="19.5" customHeight="1">
      <c r="A1" s="1" t="s">
        <v>13</v>
      </c>
    </row>
    <row r="2" spans="1:3" ht="29.25" customHeight="1">
      <c r="A2" s="12" t="s">
        <v>31</v>
      </c>
      <c r="B2" s="12"/>
      <c r="C2" s="12"/>
    </row>
    <row r="3" spans="1:3" ht="25.5" customHeight="1">
      <c r="A3" s="2"/>
      <c r="B3" s="3"/>
      <c r="C3" s="4" t="s">
        <v>1</v>
      </c>
    </row>
    <row r="4" spans="1:3" ht="27.75" customHeight="1">
      <c r="A4" s="10" t="s">
        <v>2</v>
      </c>
      <c r="B4" s="10"/>
      <c r="C4" s="5" t="s">
        <v>3</v>
      </c>
    </row>
    <row r="5" spans="1:3" ht="27.75" customHeight="1">
      <c r="A5" s="9" t="s">
        <v>14</v>
      </c>
      <c r="B5" s="9"/>
      <c r="C5" s="6">
        <v>128742</v>
      </c>
    </row>
    <row r="6" spans="1:3" ht="27.75" customHeight="1">
      <c r="A6" s="9" t="s">
        <v>15</v>
      </c>
      <c r="B6" s="9"/>
      <c r="C6" s="6">
        <f>28922+279</f>
        <v>29201</v>
      </c>
    </row>
    <row r="7" spans="1:3" ht="27.75" customHeight="1">
      <c r="A7" s="9" t="s">
        <v>16</v>
      </c>
      <c r="B7" s="9"/>
      <c r="C7" s="6">
        <f>10630+718</f>
        <v>11348</v>
      </c>
    </row>
    <row r="8" spans="1:3" ht="27.75" customHeight="1">
      <c r="A8" s="9" t="s">
        <v>17</v>
      </c>
      <c r="B8" s="9"/>
      <c r="C8" s="6">
        <f>C5+C6-C7</f>
        <v>146595</v>
      </c>
    </row>
    <row r="9" spans="1:3" ht="27.75" customHeight="1">
      <c r="A9" s="10" t="s">
        <v>8</v>
      </c>
      <c r="B9" s="10"/>
      <c r="C9" s="5" t="s">
        <v>3</v>
      </c>
    </row>
    <row r="10" spans="1:3" ht="27.75" customHeight="1">
      <c r="A10" s="9" t="s">
        <v>18</v>
      </c>
      <c r="B10" s="9"/>
      <c r="C10" s="7">
        <v>158024</v>
      </c>
    </row>
    <row r="11" spans="1:3" ht="27.75" customHeight="1">
      <c r="A11" s="9" t="s">
        <v>19</v>
      </c>
      <c r="B11" s="9"/>
      <c r="C11" s="7">
        <v>19159</v>
      </c>
    </row>
    <row r="12" spans="1:3" ht="27.75" customHeight="1">
      <c r="A12" s="9" t="s">
        <v>20</v>
      </c>
      <c r="B12" s="9"/>
      <c r="C12" s="8">
        <f>C11+C10</f>
        <v>177183</v>
      </c>
    </row>
    <row r="13" spans="1:3" ht="50.25" customHeight="1">
      <c r="A13" s="11" t="s">
        <v>12</v>
      </c>
      <c r="B13" s="11"/>
      <c r="C13" s="11"/>
    </row>
  </sheetData>
  <sheetProtection/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8" sqref="C8"/>
    </sheetView>
  </sheetViews>
  <sheetFormatPr defaultColWidth="8.75390625" defaultRowHeight="14.25"/>
  <cols>
    <col min="1" max="1" width="12.875" style="1" customWidth="1"/>
    <col min="2" max="2" width="33.875" style="1" customWidth="1"/>
    <col min="3" max="3" width="35.125" style="1" customWidth="1"/>
    <col min="4" max="16384" width="8.75390625" style="1" customWidth="1"/>
  </cols>
  <sheetData>
    <row r="1" ht="14.25">
      <c r="A1" s="1" t="s">
        <v>21</v>
      </c>
    </row>
    <row r="2" spans="1:3" ht="29.25" customHeight="1">
      <c r="A2" s="12" t="s">
        <v>32</v>
      </c>
      <c r="B2" s="12"/>
      <c r="C2" s="12"/>
    </row>
    <row r="3" spans="1:3" ht="25.5" customHeight="1">
      <c r="A3" s="2"/>
      <c r="B3" s="3"/>
      <c r="C3" s="4" t="s">
        <v>1</v>
      </c>
    </row>
    <row r="4" spans="1:3" ht="29.25" customHeight="1">
      <c r="A4" s="10" t="s">
        <v>2</v>
      </c>
      <c r="B4" s="10"/>
      <c r="C4" s="5" t="s">
        <v>3</v>
      </c>
    </row>
    <row r="5" spans="1:3" ht="29.25" customHeight="1">
      <c r="A5" s="9" t="s">
        <v>22</v>
      </c>
      <c r="B5" s="9"/>
      <c r="C5" s="6">
        <v>8427</v>
      </c>
    </row>
    <row r="6" spans="1:3" ht="29.25" customHeight="1">
      <c r="A6" s="9" t="s">
        <v>23</v>
      </c>
      <c r="B6" s="9"/>
      <c r="C6" s="6">
        <v>8500</v>
      </c>
    </row>
    <row r="7" spans="1:3" ht="29.25" customHeight="1">
      <c r="A7" s="9" t="s">
        <v>24</v>
      </c>
      <c r="B7" s="9"/>
      <c r="C7" s="6">
        <v>15</v>
      </c>
    </row>
    <row r="8" spans="1:3" ht="29.25" customHeight="1">
      <c r="A8" s="9" t="s">
        <v>25</v>
      </c>
      <c r="B8" s="9"/>
      <c r="C8" s="6">
        <f>C5+C6-C7</f>
        <v>16912</v>
      </c>
    </row>
    <row r="9" spans="1:3" ht="29.25" customHeight="1">
      <c r="A9" s="10" t="s">
        <v>8</v>
      </c>
      <c r="B9" s="10"/>
      <c r="C9" s="5" t="s">
        <v>3</v>
      </c>
    </row>
    <row r="10" spans="1:3" ht="29.25" customHeight="1">
      <c r="A10" s="9" t="s">
        <v>26</v>
      </c>
      <c r="B10" s="9"/>
      <c r="C10" s="6">
        <v>12221</v>
      </c>
    </row>
    <row r="11" spans="1:3" ht="29.25" customHeight="1">
      <c r="A11" s="9" t="s">
        <v>27</v>
      </c>
      <c r="B11" s="9"/>
      <c r="C11" s="6">
        <v>8500</v>
      </c>
    </row>
    <row r="12" spans="1:3" ht="29.25" customHeight="1">
      <c r="A12" s="9" t="s">
        <v>28</v>
      </c>
      <c r="B12" s="9"/>
      <c r="C12" s="6">
        <f>C11+C10</f>
        <v>20721</v>
      </c>
    </row>
    <row r="13" spans="1:3" ht="14.25">
      <c r="A13" s="2"/>
      <c r="B13" s="2"/>
      <c r="C13" s="2"/>
    </row>
    <row r="14" spans="1:3" ht="49.5" customHeight="1">
      <c r="A14" s="13" t="s">
        <v>12</v>
      </c>
      <c r="B14" s="13"/>
      <c r="C14" s="13"/>
    </row>
  </sheetData>
  <sheetProtection/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G7" sqref="G7"/>
    </sheetView>
  </sheetViews>
  <sheetFormatPr defaultColWidth="8.75390625" defaultRowHeight="14.25"/>
  <cols>
    <col min="1" max="1" width="12.875" style="1" customWidth="1"/>
    <col min="2" max="2" width="33.875" style="1" customWidth="1"/>
    <col min="3" max="3" width="35.125" style="1" customWidth="1"/>
    <col min="4" max="16384" width="8.75390625" style="1" customWidth="1"/>
  </cols>
  <sheetData>
    <row r="1" ht="14.25">
      <c r="A1" s="1" t="s">
        <v>29</v>
      </c>
    </row>
    <row r="2" spans="1:3" ht="29.25" customHeight="1">
      <c r="A2" s="12" t="s">
        <v>33</v>
      </c>
      <c r="B2" s="12"/>
      <c r="C2" s="12"/>
    </row>
    <row r="3" spans="1:3" ht="25.5" customHeight="1">
      <c r="A3" s="2"/>
      <c r="B3" s="3"/>
      <c r="C3" s="4" t="s">
        <v>1</v>
      </c>
    </row>
    <row r="4" spans="1:3" ht="29.25" customHeight="1">
      <c r="A4" s="10" t="s">
        <v>2</v>
      </c>
      <c r="B4" s="10"/>
      <c r="C4" s="5" t="s">
        <v>3</v>
      </c>
    </row>
    <row r="5" spans="1:3" ht="29.25" customHeight="1">
      <c r="A5" s="9" t="s">
        <v>22</v>
      </c>
      <c r="B5" s="9"/>
      <c r="C5" s="6">
        <v>8427</v>
      </c>
    </row>
    <row r="6" spans="1:3" ht="29.25" customHeight="1">
      <c r="A6" s="9" t="s">
        <v>23</v>
      </c>
      <c r="B6" s="9"/>
      <c r="C6" s="6">
        <v>8500</v>
      </c>
    </row>
    <row r="7" spans="1:3" ht="29.25" customHeight="1">
      <c r="A7" s="9" t="s">
        <v>24</v>
      </c>
      <c r="B7" s="9"/>
      <c r="C7" s="6">
        <v>15</v>
      </c>
    </row>
    <row r="8" spans="1:3" ht="29.25" customHeight="1">
      <c r="A8" s="9" t="s">
        <v>25</v>
      </c>
      <c r="B8" s="9"/>
      <c r="C8" s="6">
        <f>C5+C6-C7</f>
        <v>16912</v>
      </c>
    </row>
    <row r="9" spans="1:3" ht="29.25" customHeight="1">
      <c r="A9" s="10" t="s">
        <v>8</v>
      </c>
      <c r="B9" s="10"/>
      <c r="C9" s="5" t="s">
        <v>3</v>
      </c>
    </row>
    <row r="10" spans="1:3" ht="29.25" customHeight="1">
      <c r="A10" s="9" t="s">
        <v>26</v>
      </c>
      <c r="B10" s="9"/>
      <c r="C10" s="6">
        <v>12221</v>
      </c>
    </row>
    <row r="11" spans="1:3" ht="29.25" customHeight="1">
      <c r="A11" s="9" t="s">
        <v>27</v>
      </c>
      <c r="B11" s="9"/>
      <c r="C11" s="6">
        <v>8500</v>
      </c>
    </row>
    <row r="12" spans="1:3" ht="29.25" customHeight="1">
      <c r="A12" s="9" t="s">
        <v>28</v>
      </c>
      <c r="B12" s="9"/>
      <c r="C12" s="6">
        <f>C11+C10</f>
        <v>20721</v>
      </c>
    </row>
    <row r="13" spans="1:3" ht="14.25">
      <c r="A13" s="2"/>
      <c r="B13" s="2"/>
      <c r="C13" s="2"/>
    </row>
    <row r="14" spans="1:3" ht="49.5" customHeight="1">
      <c r="A14" s="13" t="s">
        <v>12</v>
      </c>
      <c r="B14" s="13"/>
      <c r="C14" s="13"/>
    </row>
  </sheetData>
  <sheetProtection/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2020-04-29T01:11:46Z</dcterms:modified>
  <cp:category/>
  <cp:version/>
  <cp:contentType/>
  <cp:contentStatus/>
</cp:coreProperties>
</file>