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FMDM 封面代码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<sst xmlns="http://schemas.openxmlformats.org/spreadsheetml/2006/main" count="374" uniqueCount="272">
  <si>
    <t xml:space="preserve">封面代码                     </t>
  </si>
  <si>
    <t>编制单位：明溪县雪峰镇财政所</t>
  </si>
  <si>
    <t xml:space="preserve">                     单位：万元</t>
  </si>
  <si>
    <t>单位代码</t>
  </si>
  <si>
    <t>48890183X</t>
  </si>
  <si>
    <t>单位名称</t>
  </si>
  <si>
    <t>明溪县夏阳乡财政所</t>
  </si>
  <si>
    <t>报表类型</t>
  </si>
  <si>
    <t>单户表</t>
  </si>
  <si>
    <t>上级单位</t>
  </si>
  <si>
    <t>附件1-1</t>
  </si>
  <si>
    <t>2016年收入支出决算批复表</t>
  </si>
  <si>
    <t>编制单位：明溪县夏阳乡财政所</t>
  </si>
  <si>
    <t>单位：万元</t>
  </si>
  <si>
    <t>项                    目</t>
  </si>
  <si>
    <t>金  额</t>
  </si>
  <si>
    <t>备注</t>
  </si>
  <si>
    <t>年初结转和结余</t>
  </si>
  <si>
    <t xml:space="preserve">  其中：基本支出结转</t>
  </si>
  <si>
    <t xml:space="preserve">    　　——财政拨款结转</t>
  </si>
  <si>
    <t xml:space="preserve"> 　　　 项目支出结转和结余</t>
  </si>
  <si>
    <t xml:space="preserve">    　　——财政拨款结转和结余</t>
  </si>
  <si>
    <t>本年收入合计</t>
  </si>
  <si>
    <t xml:space="preserve">   1、公共预算财政拨款收入</t>
  </si>
  <si>
    <t xml:space="preserve">   2、政府性基金预算财政拨款收入</t>
  </si>
  <si>
    <t xml:space="preserve">   3、上级补助收入</t>
  </si>
  <si>
    <t xml:space="preserve">   4、事业收入</t>
  </si>
  <si>
    <t xml:space="preserve"> 　5、经营收入</t>
  </si>
  <si>
    <t xml:space="preserve">   6、附属单位上缴收入</t>
  </si>
  <si>
    <t xml:space="preserve">   7、其他收入</t>
  </si>
  <si>
    <t>用事业基金弥补收支差额</t>
  </si>
  <si>
    <t>收入总计</t>
  </si>
  <si>
    <t>本年支出合计</t>
  </si>
  <si>
    <t>结余分配</t>
  </si>
  <si>
    <t xml:space="preserve">   1、交纳所得税</t>
  </si>
  <si>
    <t xml:space="preserve">   2、提取职工福利基金</t>
  </si>
  <si>
    <t xml:space="preserve">   3、转入事业基金</t>
  </si>
  <si>
    <t xml:space="preserve">   4、其他</t>
  </si>
  <si>
    <t>支出总计</t>
  </si>
  <si>
    <t>年末结转和结余</t>
  </si>
  <si>
    <t xml:space="preserve">   1、基本支出结转</t>
  </si>
  <si>
    <t xml:space="preserve">      其中：财政拨款结转</t>
  </si>
  <si>
    <t xml:space="preserve">   2、项目支出结转和结余</t>
  </si>
  <si>
    <t xml:space="preserve">      其中：财政拨款结转和结余</t>
  </si>
  <si>
    <t xml:space="preserve">   3、经营结余</t>
  </si>
  <si>
    <t>附件1-2</t>
  </si>
  <si>
    <t>2016年一般公共预算财政拨款收入支出决算批复表</t>
  </si>
  <si>
    <t>项         目</t>
  </si>
  <si>
    <t>本年收入</t>
  </si>
  <si>
    <t>本年支出</t>
  </si>
  <si>
    <t>支出功能分类科目编码</t>
  </si>
  <si>
    <t>科目名称</t>
  </si>
  <si>
    <t>合计</t>
  </si>
  <si>
    <t>基本支出</t>
  </si>
  <si>
    <t>项目支出</t>
  </si>
  <si>
    <t>基本支出结转</t>
  </si>
  <si>
    <t>项目支出结转和结余</t>
  </si>
  <si>
    <t>小计</t>
  </si>
  <si>
    <t>人员经费</t>
  </si>
  <si>
    <t>日常公用经费</t>
  </si>
  <si>
    <t>类款项</t>
  </si>
  <si>
    <t>201</t>
  </si>
  <si>
    <t>一般公共服务支出</t>
  </si>
  <si>
    <t>20106</t>
  </si>
  <si>
    <t>财政事务</t>
  </si>
  <si>
    <t>2010601</t>
  </si>
  <si>
    <t xml:space="preserve">  行政运行</t>
  </si>
  <si>
    <t>2010699</t>
  </si>
  <si>
    <t xml:space="preserve">  其他财政事务支出</t>
  </si>
  <si>
    <t>附件1-4</t>
  </si>
  <si>
    <t>2016年支出决算批复表</t>
  </si>
  <si>
    <t>项  目</t>
  </si>
  <si>
    <t>上缴上级支出</t>
  </si>
  <si>
    <t>经营支出</t>
  </si>
  <si>
    <t>对附属单位补助支出</t>
  </si>
  <si>
    <t>附件1-5</t>
  </si>
  <si>
    <t>2016年一般公共预算财政拨款支出决算明细表</t>
  </si>
  <si>
    <t>项    目</t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</si>
  <si>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</si>
  <si>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</si>
  <si>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</si>
  <si>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</si>
  <si>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</si>
  <si>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</si>
  <si>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</si>
  <si>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</si>
  <si>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</si>
  <si>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</si>
  <si>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</si>
  <si>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</si>
  <si>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</si>
  <si>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</si>
  <si>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</si>
  <si>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</si>
  <si>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</si>
  <si>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</si>
  <si>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</si>
  <si>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附件1-6</t>
  </si>
  <si>
    <t>2016年一般公共预算财政拨款基本支出决算批复表</t>
  </si>
  <si>
    <t>经济分类科目
编码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</si>
  <si>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</si>
  <si>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</si>
  <si>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</si>
  <si>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</si>
  <si>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</si>
  <si>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</si>
  <si>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</si>
  <si>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</si>
  <si>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</si>
  <si>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</si>
  <si>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</si>
  <si>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</si>
  <si>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</si>
  <si>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</si>
  <si>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</si>
  <si>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</si>
  <si>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30199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</si>
  <si>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</si>
  <si>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</si>
  <si>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</si>
  <si>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</si>
  <si>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</si>
  <si>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</si>
  <si>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</si>
  <si>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</si>
  <si>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</si>
  <si>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</si>
  <si>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</si>
  <si>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</si>
  <si>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</si>
  <si>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</si>
  <si>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</si>
  <si>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</si>
  <si>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</si>
  <si>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</si>
  <si>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</si>
  <si>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</si>
  <si>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</si>
  <si>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</si>
  <si>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</si>
  <si>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</si>
  <si>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</si>
  <si>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</si>
  <si>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</si>
  <si>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</si>
  <si>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</si>
  <si>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</si>
  <si>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</si>
  <si>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</si>
  <si>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</si>
  <si>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</si>
  <si>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</si>
  <si>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</si>
  <si>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</si>
  <si>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</si>
  <si>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</si>
  <si>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</si>
  <si>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</si>
  <si>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</si>
  <si>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</si>
  <si>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</si>
  <si>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</si>
  <si>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</si>
  <si>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</si>
  <si>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</si>
  <si>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</si>
  <si>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</si>
  <si>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</si>
  <si>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</si>
  <si>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</si>
  <si>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</si>
  <si>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</si>
  <si>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</si>
  <si>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</si>
  <si>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</si>
  <si>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</si>
  <si>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</si>
  <si>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</si>
  <si>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</si>
  <si>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</si>
  <si>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</si>
  <si>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</si>
  <si>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</si>
  <si>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</si>
  <si>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</si>
  <si>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</si>
  <si>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</si>
  <si>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</si>
  <si>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</si>
  <si>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</si>
  <si>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</si>
  <si>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</si>
  <si>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</si>
  <si>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</si>
  <si>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</si>
  <si>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</si>
  <si>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</si>
  <si>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</si>
  <si>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30314</t>
  </si>
  <si>
    <t xml:space="preserve">  采暖补贴</t>
  </si>
  <si>
    <t>30315</t>
  </si>
  <si>
    <t xml:space="preserve">  物业服务补贴</t>
  </si>
  <si>
    <t>30399</t>
  </si>
  <si>
    <t xml:space="preserve">  其他对个人和家庭的补助支出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</si>
  <si>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</si>
  <si>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</si>
  <si>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</si>
  <si>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</si>
  <si>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</si>
  <si>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</si>
  <si>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</si>
  <si>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</si>
  <si>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</si>
  <si>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</si>
  <si>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</si>
  <si>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</si>
  <si>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</si>
  <si>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</si>
  <si>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</si>
  <si>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</si>
  <si>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</si>
  <si>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</si>
  <si>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</si>
  <si>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</si>
  <si>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</si>
  <si>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</si>
  <si>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</si>
  <si>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</si>
  <si>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</si>
  <si>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</si>
  <si>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</si>
  <si>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</si>
  <si>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</si>
  <si>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</si>
  <si>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</si>
  <si>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</si>
  <si>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</si>
  <si>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</si>
  <si>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</si>
  <si>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</si>
  <si>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</si>
  <si>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</si>
  <si>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</si>
  <si>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</si>
  <si>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</si>
  <si>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</si>
  <si>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</si>
  <si>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</si>
  <si>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</si>
  <si>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</si>
  <si>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</si>
  <si>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</si>
  <si>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</si>
  <si>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</si>
  <si>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</si>
  <si>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</si>
  <si>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</si>
  <si>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</si>
  <si>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</si>
  <si>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39907</t>
  </si>
  <si>
    <t xml:space="preserve">  贷款转贷</t>
  </si>
  <si>
    <t>39999</t>
  </si>
  <si>
    <t xml:space="preserve">  其他支出</t>
  </si>
  <si>
    <t>附件1-7</t>
  </si>
  <si>
    <t xml:space="preserve">2016年“三公”经费一般公共财政拨款支出决算批复表                     </t>
  </si>
  <si>
    <t>项目</t>
  </si>
  <si>
    <t>本年决算数</t>
  </si>
  <si>
    <t>1、因公出国（境）费</t>
  </si>
  <si>
    <t>2、公务用车购置及运行维护费</t>
  </si>
  <si>
    <t xml:space="preserve">    其中：（1）公务用车购置费</t>
  </si>
  <si>
    <t xml:space="preserve">          （2）公务用车运行维护费</t>
  </si>
  <si>
    <t>3、公务接待费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</si>
</sst>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5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23"/>
      </right>
      <top>
        <color indexed="8"/>
      </top>
      <bottom style="thin">
        <color indexed="23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23"/>
      </right>
      <top>
        <color indexed="23"/>
      </top>
      <bottom>
        <color indexed="23"/>
      </bottom>
    </border>
    <border>
      <left style="thin">
        <color indexed="23"/>
      </left>
      <right style="thin">
        <color indexed="23"/>
      </right>
      <top>
        <color indexed="8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shrinkToFit="1"/>
    </xf>
    <xf numFmtId="4" fontId="1" fillId="33" borderId="13" xfId="0" applyNumberFormat="1" applyFont="1" applyFill="1" applyBorder="1" applyAlignment="1">
      <alignment horizontal="right" vertical="center" shrinkToFit="1"/>
    </xf>
    <xf numFmtId="0" fontId="1" fillId="34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right" vertical="center" shrinkToFit="1"/>
    </xf>
    <xf numFmtId="0" fontId="5" fillId="34" borderId="15" xfId="0" applyFont="1" applyFill="1" applyBorder="1" applyAlignment="1">
      <alignment horizontal="left" vertical="center" shrinkToFit="1"/>
    </xf>
    <xf numFmtId="0" fontId="5" fillId="34" borderId="13" xfId="0" applyFont="1" applyFill="1" applyBorder="1" applyAlignment="1">
      <alignment horizontal="left" vertical="center" shrinkToFit="1"/>
    </xf>
    <xf numFmtId="4" fontId="5" fillId="34" borderId="13" xfId="0" applyNumberFormat="1" applyFont="1" applyFill="1" applyBorder="1" applyAlignment="1">
      <alignment horizontal="right" vertical="center" shrinkToFit="1"/>
    </xf>
    <xf numFmtId="4" fontId="5" fillId="34" borderId="16" xfId="0" applyNumberFormat="1" applyFont="1" applyFill="1" applyBorder="1" applyAlignment="1">
      <alignment horizontal="right" vertical="center" shrinkToFit="1"/>
    </xf>
    <xf numFmtId="0" fontId="1" fillId="33" borderId="15" xfId="0" applyFont="1" applyFill="1" applyBorder="1" applyAlignment="1">
      <alignment horizontal="left" vertical="center" shrinkToFit="1"/>
    </xf>
    <xf numFmtId="0" fontId="1" fillId="35" borderId="13" xfId="0" applyFont="1" applyFill="1" applyBorder="1" applyAlignment="1">
      <alignment horizontal="left" vertical="center" shrinkToFit="1"/>
    </xf>
    <xf numFmtId="0" fontId="1" fillId="33" borderId="17" xfId="0" applyFont="1" applyFill="1" applyBorder="1" applyAlignment="1">
      <alignment horizontal="left" vertical="center" shrinkToFit="1"/>
    </xf>
    <xf numFmtId="0" fontId="1" fillId="35" borderId="18" xfId="0" applyFont="1" applyFill="1" applyBorder="1" applyAlignment="1">
      <alignment horizontal="left" vertical="center" shrinkToFit="1"/>
    </xf>
    <xf numFmtId="4" fontId="1" fillId="33" borderId="18" xfId="0" applyNumberFormat="1" applyFont="1" applyFill="1" applyBorder="1" applyAlignment="1">
      <alignment horizontal="right" vertical="center" shrinkToFit="1"/>
    </xf>
    <xf numFmtId="4" fontId="1" fillId="33" borderId="19" xfId="0" applyNumberFormat="1" applyFont="1" applyFill="1" applyBorder="1" applyAlignment="1">
      <alignment horizontal="right" vertical="center" shrinkToFit="1"/>
    </xf>
    <xf numFmtId="0" fontId="1" fillId="0" borderId="15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/>
    </xf>
    <xf numFmtId="4" fontId="1" fillId="33" borderId="13" xfId="0" applyNumberFormat="1" applyFont="1" applyFill="1" applyBorder="1" applyAlignment="1">
      <alignment horizontal="right" shrinkToFit="1"/>
    </xf>
    <xf numFmtId="0" fontId="1" fillId="33" borderId="13" xfId="0" applyFont="1" applyFill="1" applyBorder="1" applyAlignment="1">
      <alignment horizontal="right" shrinkToFit="1"/>
    </xf>
    <xf numFmtId="0" fontId="1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right" vertical="center" shrinkToFit="1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right" vertical="center"/>
    </xf>
    <xf numFmtId="0" fontId="1" fillId="34" borderId="2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9" sqref="B9"/>
    </sheetView>
  </sheetViews>
  <sheetFormatPr defaultColWidth="9.140625" defaultRowHeight="12.75"/>
  <cols>
    <col min="1" max="1" width="11.421875" style="0" customWidth="1"/>
    <col min="2" max="2" width="71.28125" style="0" customWidth="1"/>
  </cols>
  <sheetData>
    <row r="1" spans="1:2" ht="27.75" customHeight="1">
      <c r="A1" s="51"/>
      <c r="B1" s="52" t="s">
        <v>0</v>
      </c>
    </row>
    <row r="2" spans="1:2" ht="15" customHeight="1">
      <c r="A2" s="3" t="s">
        <v>1</v>
      </c>
      <c r="B2" s="4" t="s">
        <v>2</v>
      </c>
    </row>
    <row r="3" spans="1:2" ht="15" customHeight="1">
      <c r="A3" s="53" t="s">
        <v>3</v>
      </c>
      <c r="B3" s="54" t="s">
        <v>4</v>
      </c>
    </row>
    <row r="4" spans="1:2" ht="15" customHeight="1">
      <c r="A4" s="53" t="s">
        <v>5</v>
      </c>
      <c r="B4" s="55" t="s">
        <v>6</v>
      </c>
    </row>
    <row r="5" spans="1:2" ht="15" customHeight="1">
      <c r="A5" s="53" t="s">
        <v>7</v>
      </c>
      <c r="B5" s="55" t="s">
        <v>8</v>
      </c>
    </row>
    <row r="6" spans="1:2" ht="15" customHeight="1">
      <c r="A6" s="53" t="s">
        <v>9</v>
      </c>
      <c r="B6" s="5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27" sqref="B27"/>
    </sheetView>
  </sheetViews>
  <sheetFormatPr defaultColWidth="9.140625" defaultRowHeight="12.75"/>
  <cols>
    <col min="1" max="1" width="37.28125" style="0" customWidth="1"/>
    <col min="2" max="2" width="16.00390625" style="0" customWidth="1"/>
    <col min="3" max="3" width="21.421875" style="0" customWidth="1"/>
  </cols>
  <sheetData>
    <row r="1" spans="1:3" ht="27.75" customHeight="1">
      <c r="A1" s="1" t="s">
        <v>10</v>
      </c>
      <c r="B1" s="9" t="s">
        <v>11</v>
      </c>
      <c r="C1" s="10"/>
    </row>
    <row r="2" spans="1:3" ht="15" customHeight="1">
      <c r="A2" s="3" t="s">
        <v>12</v>
      </c>
      <c r="B2" s="11"/>
      <c r="C2" s="4" t="s">
        <v>13</v>
      </c>
    </row>
    <row r="3" spans="1:3" ht="16.5" customHeight="1">
      <c r="A3" s="16" t="s">
        <v>14</v>
      </c>
      <c r="B3" s="21" t="s">
        <v>15</v>
      </c>
      <c r="C3" s="21" t="s">
        <v>16</v>
      </c>
    </row>
    <row r="4" spans="1:3" ht="15.75" customHeight="1">
      <c r="A4" s="43" t="s">
        <v>17</v>
      </c>
      <c r="B4" s="44">
        <v>0.02</v>
      </c>
      <c r="C4" s="45"/>
    </row>
    <row r="5" spans="1:3" ht="15.75" customHeight="1">
      <c r="A5" s="46" t="s">
        <v>18</v>
      </c>
      <c r="B5" s="44">
        <v>0.02</v>
      </c>
      <c r="C5" s="45"/>
    </row>
    <row r="6" spans="1:3" ht="15.75" customHeight="1">
      <c r="A6" s="46" t="s">
        <v>19</v>
      </c>
      <c r="B6" s="44">
        <v>0.02</v>
      </c>
      <c r="C6" s="45"/>
    </row>
    <row r="7" spans="1:3" ht="15.75" customHeight="1">
      <c r="A7" s="46" t="s">
        <v>20</v>
      </c>
      <c r="B7" s="44"/>
      <c r="C7" s="45"/>
    </row>
    <row r="8" spans="1:3" ht="15.75" customHeight="1">
      <c r="A8" s="46" t="s">
        <v>21</v>
      </c>
      <c r="B8" s="44"/>
      <c r="C8" s="45"/>
    </row>
    <row r="9" spans="1:3" ht="15.75" customHeight="1">
      <c r="A9" s="47" t="s">
        <v>22</v>
      </c>
      <c r="B9" s="7">
        <v>20.01</v>
      </c>
      <c r="C9" s="48"/>
    </row>
    <row r="10" spans="1:3" ht="15.75" customHeight="1">
      <c r="A10" s="46" t="s">
        <v>23</v>
      </c>
      <c r="B10" s="44">
        <v>20.01</v>
      </c>
      <c r="C10" s="45"/>
    </row>
    <row r="11" spans="1:3" ht="15.75" customHeight="1">
      <c r="A11" s="46" t="s">
        <v>24</v>
      </c>
      <c r="B11" s="44"/>
      <c r="C11" s="45"/>
    </row>
    <row r="12" spans="1:3" ht="15.75" customHeight="1">
      <c r="A12" s="46" t="s">
        <v>25</v>
      </c>
      <c r="B12" s="44"/>
      <c r="C12" s="45"/>
    </row>
    <row r="13" spans="1:3" ht="15.75" customHeight="1">
      <c r="A13" s="46" t="s">
        <v>26</v>
      </c>
      <c r="B13" s="44"/>
      <c r="C13" s="45"/>
    </row>
    <row r="14" spans="1:3" ht="17.25" customHeight="1">
      <c r="A14" s="46" t="s">
        <v>27</v>
      </c>
      <c r="B14" s="44"/>
      <c r="C14" s="45"/>
    </row>
    <row r="15" spans="1:3" ht="15.75" customHeight="1">
      <c r="A15" s="46" t="s">
        <v>28</v>
      </c>
      <c r="B15" s="44"/>
      <c r="C15" s="45"/>
    </row>
    <row r="16" spans="1:3" ht="15.75" customHeight="1">
      <c r="A16" s="46" t="s">
        <v>29</v>
      </c>
      <c r="B16" s="44"/>
      <c r="C16" s="45"/>
    </row>
    <row r="17" spans="1:3" ht="15.75" customHeight="1">
      <c r="A17" s="43" t="s">
        <v>30</v>
      </c>
      <c r="B17" s="44"/>
      <c r="C17" s="45"/>
    </row>
    <row r="18" spans="1:3" ht="15.75" customHeight="1">
      <c r="A18" s="49" t="s">
        <v>31</v>
      </c>
      <c r="B18" s="7">
        <v>20.01</v>
      </c>
      <c r="C18" s="48"/>
    </row>
    <row r="19" spans="1:3" ht="15.75" customHeight="1">
      <c r="A19" s="47" t="s">
        <v>32</v>
      </c>
      <c r="B19" s="7">
        <v>20.01</v>
      </c>
      <c r="C19" s="48"/>
    </row>
    <row r="20" spans="1:3" ht="15.75" customHeight="1">
      <c r="A20" s="43" t="s">
        <v>33</v>
      </c>
      <c r="B20" s="44"/>
      <c r="C20" s="45"/>
    </row>
    <row r="21" spans="1:3" ht="15.75" customHeight="1">
      <c r="A21" s="46" t="s">
        <v>34</v>
      </c>
      <c r="B21" s="44"/>
      <c r="C21" s="45"/>
    </row>
    <row r="22" spans="1:3" ht="15.75" customHeight="1">
      <c r="A22" s="46" t="s">
        <v>35</v>
      </c>
      <c r="B22" s="44"/>
      <c r="C22" s="45"/>
    </row>
    <row r="23" spans="1:3" ht="15.75" customHeight="1">
      <c r="A23" s="46" t="s">
        <v>36</v>
      </c>
      <c r="B23" s="44"/>
      <c r="C23" s="45"/>
    </row>
    <row r="24" spans="1:3" ht="15.75" customHeight="1">
      <c r="A24" s="46" t="s">
        <v>37</v>
      </c>
      <c r="B24" s="44"/>
      <c r="C24" s="45"/>
    </row>
    <row r="25" spans="1:3" ht="15.75" customHeight="1">
      <c r="A25" s="50" t="s">
        <v>38</v>
      </c>
      <c r="B25" s="44">
        <v>20</v>
      </c>
      <c r="C25" s="45"/>
    </row>
    <row r="26" spans="1:3" ht="15.75" customHeight="1">
      <c r="A26" s="43" t="s">
        <v>39</v>
      </c>
      <c r="B26" s="44">
        <v>0.03</v>
      </c>
      <c r="C26" s="45"/>
    </row>
    <row r="27" spans="1:3" ht="15.75" customHeight="1">
      <c r="A27" s="46" t="s">
        <v>40</v>
      </c>
      <c r="B27" s="44">
        <v>0.03</v>
      </c>
      <c r="C27" s="45"/>
    </row>
    <row r="28" spans="1:3" ht="15.75" customHeight="1">
      <c r="A28" s="46" t="s">
        <v>41</v>
      </c>
      <c r="B28" s="44">
        <v>0.03</v>
      </c>
      <c r="C28" s="45"/>
    </row>
    <row r="29" spans="1:3" ht="15.75" customHeight="1">
      <c r="A29" s="46" t="s">
        <v>42</v>
      </c>
      <c r="B29" s="44"/>
      <c r="C29" s="45"/>
    </row>
    <row r="30" spans="1:3" ht="15.75" customHeight="1">
      <c r="A30" s="46" t="s">
        <v>43</v>
      </c>
      <c r="B30" s="44"/>
      <c r="C30" s="45"/>
    </row>
    <row r="31" spans="1:3" ht="15.75" customHeight="1">
      <c r="A31" s="46" t="s">
        <v>44</v>
      </c>
      <c r="B31" s="44"/>
      <c r="C31" s="4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C20" sqref="C20"/>
    </sheetView>
  </sheetViews>
  <sheetFormatPr defaultColWidth="9.140625" defaultRowHeight="12.75"/>
  <cols>
    <col min="1" max="1" width="14.7109375" style="0" customWidth="1"/>
    <col min="2" max="2" width="33.140625" style="0" customWidth="1"/>
    <col min="3" max="14" width="16.00390625" style="0" customWidth="1"/>
  </cols>
  <sheetData>
    <row r="1" spans="1:14" ht="27.75" customHeight="1">
      <c r="A1" s="1" t="s">
        <v>45</v>
      </c>
      <c r="B1" s="18"/>
      <c r="C1" s="18"/>
      <c r="D1" s="18"/>
      <c r="E1" s="18"/>
      <c r="F1" s="18"/>
      <c r="G1" s="9" t="s">
        <v>46</v>
      </c>
      <c r="H1" s="18"/>
      <c r="I1" s="18"/>
      <c r="J1" s="18"/>
      <c r="K1" s="18"/>
      <c r="L1" s="18"/>
      <c r="M1" s="18"/>
      <c r="N1" s="10"/>
    </row>
    <row r="2" spans="1:14" ht="15" customHeight="1">
      <c r="A2" s="3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4" t="s">
        <v>13</v>
      </c>
    </row>
    <row r="3" spans="1:14" ht="23.25" customHeight="1">
      <c r="A3" s="19" t="s">
        <v>47</v>
      </c>
      <c r="B3" s="20" t="s">
        <v>47</v>
      </c>
      <c r="C3" s="21" t="s">
        <v>17</v>
      </c>
      <c r="D3" s="20" t="s">
        <v>17</v>
      </c>
      <c r="E3" s="20" t="s">
        <v>17</v>
      </c>
      <c r="F3" s="21" t="s">
        <v>48</v>
      </c>
      <c r="G3" s="21" t="s">
        <v>49</v>
      </c>
      <c r="H3" s="20" t="s">
        <v>49</v>
      </c>
      <c r="I3" s="20" t="s">
        <v>49</v>
      </c>
      <c r="J3" s="20" t="s">
        <v>49</v>
      </c>
      <c r="K3" s="20" t="s">
        <v>49</v>
      </c>
      <c r="L3" s="42" t="s">
        <v>39</v>
      </c>
      <c r="M3" s="20" t="s">
        <v>39</v>
      </c>
      <c r="N3" s="20" t="s">
        <v>39</v>
      </c>
    </row>
    <row r="4" spans="1:14" ht="19.5" customHeight="1">
      <c r="A4" s="19" t="s">
        <v>50</v>
      </c>
      <c r="B4" s="21" t="s">
        <v>51</v>
      </c>
      <c r="C4" s="21" t="s">
        <v>52</v>
      </c>
      <c r="D4" s="21" t="s">
        <v>53</v>
      </c>
      <c r="E4" s="21" t="s">
        <v>54</v>
      </c>
      <c r="F4" s="20" t="s">
        <v>48</v>
      </c>
      <c r="G4" s="21" t="s">
        <v>52</v>
      </c>
      <c r="H4" s="21" t="s">
        <v>53</v>
      </c>
      <c r="I4" s="20" t="s">
        <v>53</v>
      </c>
      <c r="J4" s="20" t="s">
        <v>53</v>
      </c>
      <c r="K4" s="21" t="s">
        <v>54</v>
      </c>
      <c r="L4" s="21" t="s">
        <v>52</v>
      </c>
      <c r="M4" s="21" t="s">
        <v>55</v>
      </c>
      <c r="N4" s="42" t="s">
        <v>56</v>
      </c>
    </row>
    <row r="5" spans="1:14" ht="18.75" customHeight="1">
      <c r="A5" s="35" t="s">
        <v>50</v>
      </c>
      <c r="B5" s="20" t="s">
        <v>51</v>
      </c>
      <c r="C5" s="20" t="s">
        <v>52</v>
      </c>
      <c r="D5" s="20" t="s">
        <v>53</v>
      </c>
      <c r="E5" s="20" t="s">
        <v>54</v>
      </c>
      <c r="F5" s="20" t="s">
        <v>48</v>
      </c>
      <c r="G5" s="20" t="s">
        <v>52</v>
      </c>
      <c r="H5" s="21" t="s">
        <v>57</v>
      </c>
      <c r="I5" s="21" t="s">
        <v>58</v>
      </c>
      <c r="J5" s="21" t="s">
        <v>59</v>
      </c>
      <c r="K5" s="20" t="s">
        <v>54</v>
      </c>
      <c r="L5" s="20" t="s">
        <v>52</v>
      </c>
      <c r="M5" s="20" t="s">
        <v>55</v>
      </c>
      <c r="N5" s="22" t="s">
        <v>56</v>
      </c>
    </row>
    <row r="6" spans="1:14" ht="21" customHeight="1">
      <c r="A6" s="19" t="s">
        <v>60</v>
      </c>
      <c r="B6" s="21" t="s">
        <v>52</v>
      </c>
      <c r="C6" s="7">
        <v>0.02</v>
      </c>
      <c r="D6" s="7">
        <v>0.02</v>
      </c>
      <c r="E6" s="7"/>
      <c r="F6" s="7">
        <f>F7</f>
        <v>20.009999999999998</v>
      </c>
      <c r="G6" s="7">
        <f>H6+K6</f>
        <v>20</v>
      </c>
      <c r="H6" s="7">
        <f>H7</f>
        <v>14.67</v>
      </c>
      <c r="I6" s="7">
        <f>I7</f>
        <v>14.67</v>
      </c>
      <c r="J6" s="7"/>
      <c r="K6" s="7">
        <v>5.33</v>
      </c>
      <c r="L6" s="7">
        <v>0.03</v>
      </c>
      <c r="M6" s="7">
        <v>0.03</v>
      </c>
      <c r="N6" s="24"/>
    </row>
    <row r="7" spans="1:14" ht="21.75" customHeight="1">
      <c r="A7" s="36" t="s">
        <v>61</v>
      </c>
      <c r="B7" s="37" t="s">
        <v>62</v>
      </c>
      <c r="C7" s="27">
        <v>0.02</v>
      </c>
      <c r="D7" s="27">
        <v>0.02</v>
      </c>
      <c r="E7" s="27"/>
      <c r="F7" s="27">
        <f>F8</f>
        <v>20.009999999999998</v>
      </c>
      <c r="G7" s="27">
        <f>H7+K7</f>
        <v>20</v>
      </c>
      <c r="H7" s="27">
        <v>14.67</v>
      </c>
      <c r="I7" s="27">
        <v>14.67</v>
      </c>
      <c r="J7" s="27"/>
      <c r="K7" s="27">
        <v>5.33</v>
      </c>
      <c r="L7" s="27">
        <v>0.03</v>
      </c>
      <c r="M7" s="27">
        <v>0.03</v>
      </c>
      <c r="N7" s="28"/>
    </row>
    <row r="8" spans="1:14" ht="21.75" customHeight="1">
      <c r="A8" s="36" t="s">
        <v>63</v>
      </c>
      <c r="B8" s="37" t="s">
        <v>64</v>
      </c>
      <c r="C8" s="27">
        <v>0.02</v>
      </c>
      <c r="D8" s="27">
        <v>0.02</v>
      </c>
      <c r="E8" s="27"/>
      <c r="F8" s="27">
        <f>F9+F10</f>
        <v>20.009999999999998</v>
      </c>
      <c r="G8" s="27">
        <f>G9+G10</f>
        <v>20</v>
      </c>
      <c r="H8" s="27">
        <v>14.67</v>
      </c>
      <c r="I8" s="27">
        <v>14.67</v>
      </c>
      <c r="J8" s="27"/>
      <c r="K8" s="27">
        <v>5.33</v>
      </c>
      <c r="L8" s="27">
        <v>0.03</v>
      </c>
      <c r="M8" s="27">
        <v>0.03</v>
      </c>
      <c r="N8" s="28"/>
    </row>
    <row r="9" spans="1:14" ht="21.75" customHeight="1">
      <c r="A9" s="38" t="s">
        <v>65</v>
      </c>
      <c r="B9" s="39" t="s">
        <v>66</v>
      </c>
      <c r="C9" s="7">
        <v>0.02</v>
      </c>
      <c r="D9" s="7">
        <v>0.02</v>
      </c>
      <c r="E9" s="7"/>
      <c r="F9" s="7">
        <v>14.68</v>
      </c>
      <c r="G9" s="7">
        <f>H9+K9</f>
        <v>14.67</v>
      </c>
      <c r="H9" s="7">
        <v>14.67</v>
      </c>
      <c r="I9" s="7">
        <v>14.67</v>
      </c>
      <c r="J9" s="7"/>
      <c r="K9" s="7"/>
      <c r="L9" s="7">
        <v>0.03</v>
      </c>
      <c r="M9" s="7">
        <v>0.03</v>
      </c>
      <c r="N9" s="24"/>
    </row>
    <row r="10" spans="1:14" ht="21.75" customHeight="1">
      <c r="A10" s="40" t="s">
        <v>67</v>
      </c>
      <c r="B10" s="41" t="s">
        <v>68</v>
      </c>
      <c r="C10" s="33"/>
      <c r="D10" s="33"/>
      <c r="E10" s="33"/>
      <c r="F10" s="33">
        <v>5.33</v>
      </c>
      <c r="G10" s="33">
        <f>H10+K10</f>
        <v>5.33</v>
      </c>
      <c r="H10" s="33"/>
      <c r="I10" s="33"/>
      <c r="J10" s="33"/>
      <c r="K10" s="33">
        <v>5.33</v>
      </c>
      <c r="L10" s="33"/>
      <c r="M10" s="33"/>
      <c r="N10" s="34"/>
    </row>
    <row r="11" ht="13.5"/>
  </sheetData>
  <sheetProtection/>
  <mergeCells count="16">
    <mergeCell ref="A3:B3"/>
    <mergeCell ref="C3:E3"/>
    <mergeCell ref="G3:K3"/>
    <mergeCell ref="L3:N3"/>
    <mergeCell ref="H4:J4"/>
    <mergeCell ref="A4:A5"/>
    <mergeCell ref="B4:B5"/>
    <mergeCell ref="C4:C5"/>
    <mergeCell ref="D4:D5"/>
    <mergeCell ref="E4:E5"/>
    <mergeCell ref="F3:F5"/>
    <mergeCell ref="G4:G5"/>
    <mergeCell ref="K4:K5"/>
    <mergeCell ref="L4:L5"/>
    <mergeCell ref="M4:M5"/>
    <mergeCell ref="N4:N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B20" sqref="B20"/>
    </sheetView>
  </sheetViews>
  <sheetFormatPr defaultColWidth="9.140625" defaultRowHeight="12.75"/>
  <cols>
    <col min="1" max="1" width="15.57421875" style="0" customWidth="1"/>
    <col min="2" max="2" width="32.00390625" style="0" customWidth="1"/>
    <col min="3" max="8" width="16.00390625" style="0" customWidth="1"/>
  </cols>
  <sheetData>
    <row r="1" spans="1:8" ht="27.75" customHeight="1">
      <c r="A1" s="1" t="s">
        <v>69</v>
      </c>
      <c r="B1" s="18"/>
      <c r="C1" s="18"/>
      <c r="D1" s="9" t="s">
        <v>70</v>
      </c>
      <c r="E1" s="18"/>
      <c r="F1" s="18"/>
      <c r="G1" s="18"/>
      <c r="H1" s="10"/>
    </row>
    <row r="2" spans="1:8" ht="15" customHeight="1">
      <c r="A2" s="3" t="s">
        <v>12</v>
      </c>
      <c r="B2" s="11"/>
      <c r="C2" s="11"/>
      <c r="D2" s="11"/>
      <c r="E2" s="11"/>
      <c r="F2" s="11"/>
      <c r="G2" s="11"/>
      <c r="H2" s="4" t="s">
        <v>13</v>
      </c>
    </row>
    <row r="3" spans="1:8" ht="24.75" customHeight="1">
      <c r="A3" s="19" t="s">
        <v>71</v>
      </c>
      <c r="B3" s="20" t="s">
        <v>71</v>
      </c>
      <c r="C3" s="21" t="s">
        <v>32</v>
      </c>
      <c r="D3" s="21" t="s">
        <v>53</v>
      </c>
      <c r="E3" s="21" t="s">
        <v>54</v>
      </c>
      <c r="F3" s="21" t="s">
        <v>72</v>
      </c>
      <c r="G3" s="21" t="s">
        <v>73</v>
      </c>
      <c r="H3" s="21" t="s">
        <v>74</v>
      </c>
    </row>
    <row r="4" spans="1:8" ht="30.75" customHeight="1">
      <c r="A4" s="19" t="s">
        <v>50</v>
      </c>
      <c r="B4" s="21" t="s">
        <v>51</v>
      </c>
      <c r="C4" s="20" t="s">
        <v>32</v>
      </c>
      <c r="D4" s="20" t="s">
        <v>53</v>
      </c>
      <c r="E4" s="20" t="s">
        <v>54</v>
      </c>
      <c r="F4" s="20" t="s">
        <v>72</v>
      </c>
      <c r="G4" s="20" t="s">
        <v>73</v>
      </c>
      <c r="H4" s="22" t="s">
        <v>74</v>
      </c>
    </row>
    <row r="5" spans="1:8" ht="18" customHeight="1">
      <c r="A5" s="23" t="s">
        <v>60</v>
      </c>
      <c r="B5" s="13" t="s">
        <v>52</v>
      </c>
      <c r="C5" s="7">
        <f>D5+E5</f>
        <v>20</v>
      </c>
      <c r="D5" s="7">
        <v>14.67</v>
      </c>
      <c r="E5" s="7">
        <v>5.33</v>
      </c>
      <c r="F5" s="7"/>
      <c r="G5" s="7"/>
      <c r="H5" s="24"/>
    </row>
    <row r="6" spans="1:8" ht="19.5" customHeight="1">
      <c r="A6" s="25" t="s">
        <v>61</v>
      </c>
      <c r="B6" s="26" t="s">
        <v>62</v>
      </c>
      <c r="C6" s="27">
        <f>D6+E6</f>
        <v>20</v>
      </c>
      <c r="D6" s="27">
        <v>14.67</v>
      </c>
      <c r="E6" s="27">
        <v>5.33</v>
      </c>
      <c r="F6" s="27"/>
      <c r="G6" s="27"/>
      <c r="H6" s="28"/>
    </row>
    <row r="7" spans="1:8" ht="19.5" customHeight="1">
      <c r="A7" s="25" t="s">
        <v>63</v>
      </c>
      <c r="B7" s="26" t="s">
        <v>64</v>
      </c>
      <c r="C7" s="27">
        <f>D7+E7</f>
        <v>20</v>
      </c>
      <c r="D7" s="27">
        <v>14.67</v>
      </c>
      <c r="E7" s="27">
        <v>5.33</v>
      </c>
      <c r="F7" s="27"/>
      <c r="G7" s="27"/>
      <c r="H7" s="28"/>
    </row>
    <row r="8" spans="1:8" ht="19.5" customHeight="1">
      <c r="A8" s="29" t="s">
        <v>65</v>
      </c>
      <c r="B8" s="30" t="s">
        <v>66</v>
      </c>
      <c r="C8" s="7">
        <f>D8+E8</f>
        <v>14.67</v>
      </c>
      <c r="D8" s="7">
        <v>14.67</v>
      </c>
      <c r="E8" s="7"/>
      <c r="F8" s="7"/>
      <c r="G8" s="7"/>
      <c r="H8" s="24"/>
    </row>
    <row r="9" spans="1:8" ht="19.5" customHeight="1">
      <c r="A9" s="31" t="s">
        <v>67</v>
      </c>
      <c r="B9" s="32" t="s">
        <v>68</v>
      </c>
      <c r="C9" s="33">
        <f>D9+E9</f>
        <v>5.33</v>
      </c>
      <c r="D9" s="33"/>
      <c r="E9" s="33">
        <v>5.33</v>
      </c>
      <c r="F9" s="33"/>
      <c r="G9" s="33"/>
      <c r="H9" s="34"/>
    </row>
    <row r="10" ht="13.5"/>
  </sheetData>
  <sheetProtection/>
  <mergeCells count="7">
    <mergeCell ref="A3:B3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F9" sqref="F9"/>
    </sheetView>
  </sheetViews>
  <sheetFormatPr defaultColWidth="9.140625" defaultRowHeight="12.75"/>
  <cols>
    <col min="1" max="1" width="10.421875" style="0" customWidth="1"/>
    <col min="2" max="2" width="24.00390625" style="0" customWidth="1"/>
    <col min="3" max="3" width="17.140625" style="0" customWidth="1"/>
  </cols>
  <sheetData>
    <row r="1" spans="1:3" ht="27.75" customHeight="1">
      <c r="A1" s="1" t="s">
        <v>75</v>
      </c>
      <c r="B1" s="9" t="s">
        <v>76</v>
      </c>
      <c r="C1" s="10"/>
    </row>
    <row r="2" spans="1:3" ht="15" customHeight="1">
      <c r="A2" s="3" t="s">
        <v>12</v>
      </c>
      <c r="B2" s="11"/>
      <c r="C2" s="4" t="s">
        <v>13</v>
      </c>
    </row>
    <row r="3" spans="1:3" ht="15" customHeight="1">
      <c r="A3" s="5" t="s">
        <v>77</v>
      </c>
      <c r="B3" s="12" t="s">
        <v>77</v>
      </c>
      <c r="C3" s="13" t="s">
        <v>78</v>
      </c>
    </row>
    <row r="4" spans="1:3" ht="42.75" customHeight="1">
      <c r="A4" s="16" t="s">
        <v>79</v>
      </c>
      <c r="B4" s="13" t="s">
        <v>51</v>
      </c>
      <c r="C4" s="12" t="s">
        <v>78</v>
      </c>
    </row>
    <row r="5" spans="1:3" ht="15" customHeight="1">
      <c r="A5" s="5" t="s">
        <v>80</v>
      </c>
      <c r="B5" s="12" t="s">
        <v>80</v>
      </c>
      <c r="C5" s="17">
        <f>SUM(C6:C13)</f>
        <v>20</v>
      </c>
    </row>
    <row r="6" spans="1:3" ht="15" customHeight="1">
      <c r="A6" s="8" t="s">
        <v>81</v>
      </c>
      <c r="B6" s="15" t="s">
        <v>82</v>
      </c>
      <c r="C6" s="17">
        <v>14.67</v>
      </c>
    </row>
    <row r="7" spans="1:3" ht="15" customHeight="1">
      <c r="A7" s="8" t="s">
        <v>83</v>
      </c>
      <c r="B7" s="15" t="s">
        <v>84</v>
      </c>
      <c r="C7" s="17"/>
    </row>
    <row r="8" spans="1:3" ht="15" customHeight="1">
      <c r="A8" s="8" t="s">
        <v>85</v>
      </c>
      <c r="B8" s="15" t="s">
        <v>86</v>
      </c>
      <c r="C8" s="17"/>
    </row>
    <row r="9" spans="1:3" ht="15" customHeight="1">
      <c r="A9" s="8" t="s">
        <v>87</v>
      </c>
      <c r="B9" s="15" t="s">
        <v>88</v>
      </c>
      <c r="C9" s="17"/>
    </row>
    <row r="10" spans="1:3" ht="15" customHeight="1">
      <c r="A10" s="8" t="s">
        <v>89</v>
      </c>
      <c r="B10" s="15" t="s">
        <v>90</v>
      </c>
      <c r="C10" s="17">
        <v>5.33</v>
      </c>
    </row>
    <row r="11" spans="1:3" ht="15" customHeight="1">
      <c r="A11" s="8" t="s">
        <v>91</v>
      </c>
      <c r="B11" s="15" t="s">
        <v>92</v>
      </c>
      <c r="C11" s="17"/>
    </row>
    <row r="12" spans="1:3" ht="15" customHeight="1">
      <c r="A12" s="8" t="s">
        <v>93</v>
      </c>
      <c r="B12" s="15" t="s">
        <v>94</v>
      </c>
      <c r="C12" s="17"/>
    </row>
    <row r="13" spans="1:3" ht="15" customHeight="1">
      <c r="A13" s="8" t="s">
        <v>95</v>
      </c>
      <c r="B13" s="15" t="s">
        <v>96</v>
      </c>
      <c r="C13" s="17"/>
    </row>
  </sheetData>
  <sheetProtection/>
  <mergeCells count="3">
    <mergeCell ref="A3:B3"/>
    <mergeCell ref="A5:B5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6">
      <selection activeCell="B33" sqref="B33"/>
    </sheetView>
  </sheetViews>
  <sheetFormatPr defaultColWidth="9.140625" defaultRowHeight="12.75"/>
  <cols>
    <col min="1" max="1" width="17.140625" style="0" customWidth="1"/>
    <col min="2" max="2" width="34.8515625" style="0" customWidth="1"/>
    <col min="3" max="3" width="17.140625" style="0" customWidth="1"/>
  </cols>
  <sheetData>
    <row r="1" spans="1:3" ht="27.75" customHeight="1">
      <c r="A1" s="1" t="s">
        <v>97</v>
      </c>
      <c r="B1" s="9" t="s">
        <v>98</v>
      </c>
      <c r="C1" s="10"/>
    </row>
    <row r="2" spans="1:3" ht="15" customHeight="1">
      <c r="A2" s="3" t="s">
        <v>12</v>
      </c>
      <c r="B2" s="11"/>
      <c r="C2" s="4" t="s">
        <v>13</v>
      </c>
    </row>
    <row r="3" spans="1:3" ht="25.5" customHeight="1">
      <c r="A3" s="5" t="s">
        <v>77</v>
      </c>
      <c r="B3" s="12" t="s">
        <v>77</v>
      </c>
      <c r="C3" s="13" t="s">
        <v>78</v>
      </c>
    </row>
    <row r="4" spans="1:3" ht="24.75" customHeight="1">
      <c r="A4" s="5" t="s">
        <v>99</v>
      </c>
      <c r="B4" s="13" t="s">
        <v>51</v>
      </c>
      <c r="C4" s="12" t="s">
        <v>78</v>
      </c>
    </row>
    <row r="5" spans="1:3" ht="15" customHeight="1">
      <c r="A5" s="14" t="s">
        <v>99</v>
      </c>
      <c r="B5" s="12" t="s">
        <v>51</v>
      </c>
      <c r="C5" s="12" t="s">
        <v>78</v>
      </c>
    </row>
    <row r="6" spans="1:3" ht="18.75" customHeight="1">
      <c r="A6" s="5" t="s">
        <v>80</v>
      </c>
      <c r="B6" s="12" t="s">
        <v>80</v>
      </c>
      <c r="C6" s="7">
        <f>C7+C17+C73</f>
        <v>20</v>
      </c>
    </row>
    <row r="7" spans="1:3" ht="15" customHeight="1">
      <c r="A7" s="8" t="s">
        <v>81</v>
      </c>
      <c r="B7" s="15" t="s">
        <v>82</v>
      </c>
      <c r="C7" s="7">
        <f>SUM(C8:C16)</f>
        <v>14.670000000000002</v>
      </c>
    </row>
    <row r="8" spans="1:3" ht="15" customHeight="1">
      <c r="A8" s="8" t="s">
        <v>100</v>
      </c>
      <c r="B8" s="15" t="s">
        <v>101</v>
      </c>
      <c r="C8" s="7">
        <v>4</v>
      </c>
    </row>
    <row r="9" spans="1:3" ht="15" customHeight="1">
      <c r="A9" s="8" t="s">
        <v>102</v>
      </c>
      <c r="B9" s="15" t="s">
        <v>103</v>
      </c>
      <c r="C9" s="7">
        <v>3</v>
      </c>
    </row>
    <row r="10" spans="1:3" ht="15" customHeight="1">
      <c r="A10" s="8" t="s">
        <v>104</v>
      </c>
      <c r="B10" s="15" t="s">
        <v>105</v>
      </c>
      <c r="C10" s="7">
        <v>2</v>
      </c>
    </row>
    <row r="11" spans="1:3" ht="15" customHeight="1">
      <c r="A11" s="8" t="s">
        <v>106</v>
      </c>
      <c r="B11" s="15" t="s">
        <v>107</v>
      </c>
      <c r="C11" s="7">
        <v>1.71</v>
      </c>
    </row>
    <row r="12" spans="1:3" ht="15" customHeight="1">
      <c r="A12" s="8" t="s">
        <v>108</v>
      </c>
      <c r="B12" s="15" t="s">
        <v>109</v>
      </c>
      <c r="C12" s="7"/>
    </row>
    <row r="13" spans="1:3" ht="15" customHeight="1">
      <c r="A13" s="8" t="s">
        <v>110</v>
      </c>
      <c r="B13" s="15" t="s">
        <v>111</v>
      </c>
      <c r="C13" s="7">
        <v>2</v>
      </c>
    </row>
    <row r="14" spans="1:3" ht="15" customHeight="1">
      <c r="A14" s="8" t="s">
        <v>112</v>
      </c>
      <c r="B14" s="15" t="s">
        <v>113</v>
      </c>
      <c r="C14" s="7">
        <v>1.4</v>
      </c>
    </row>
    <row r="15" spans="1:3" ht="15" customHeight="1">
      <c r="A15" s="8" t="s">
        <v>114</v>
      </c>
      <c r="B15" s="15" t="s">
        <v>115</v>
      </c>
      <c r="C15" s="7">
        <v>0.56</v>
      </c>
    </row>
    <row r="16" spans="1:3" ht="15" customHeight="1">
      <c r="A16" s="8" t="s">
        <v>116</v>
      </c>
      <c r="B16" s="15" t="s">
        <v>117</v>
      </c>
      <c r="C16" s="7"/>
    </row>
    <row r="17" spans="1:3" ht="15" customHeight="1">
      <c r="A17" s="8" t="s">
        <v>83</v>
      </c>
      <c r="B17" s="15" t="s">
        <v>84</v>
      </c>
      <c r="C17" s="7"/>
    </row>
    <row r="18" spans="1:3" ht="15" customHeight="1">
      <c r="A18" s="8" t="s">
        <v>118</v>
      </c>
      <c r="B18" s="15" t="s">
        <v>119</v>
      </c>
      <c r="C18" s="7"/>
    </row>
    <row r="19" spans="1:3" ht="15" customHeight="1">
      <c r="A19" s="8" t="s">
        <v>120</v>
      </c>
      <c r="B19" s="15" t="s">
        <v>121</v>
      </c>
      <c r="C19" s="7"/>
    </row>
    <row r="20" spans="1:3" ht="15" customHeight="1">
      <c r="A20" s="8" t="s">
        <v>122</v>
      </c>
      <c r="B20" s="15" t="s">
        <v>123</v>
      </c>
      <c r="C20" s="7"/>
    </row>
    <row r="21" spans="1:3" ht="15" customHeight="1">
      <c r="A21" s="8" t="s">
        <v>124</v>
      </c>
      <c r="B21" s="15" t="s">
        <v>125</v>
      </c>
      <c r="C21" s="7"/>
    </row>
    <row r="22" spans="1:3" ht="15" customHeight="1">
      <c r="A22" s="8" t="s">
        <v>126</v>
      </c>
      <c r="B22" s="15" t="s">
        <v>127</v>
      </c>
      <c r="C22" s="7"/>
    </row>
    <row r="23" spans="1:3" ht="15" customHeight="1">
      <c r="A23" s="8" t="s">
        <v>128</v>
      </c>
      <c r="B23" s="15" t="s">
        <v>129</v>
      </c>
      <c r="C23" s="7"/>
    </row>
    <row r="24" spans="1:3" ht="15" customHeight="1">
      <c r="A24" s="8" t="s">
        <v>130</v>
      </c>
      <c r="B24" s="15" t="s">
        <v>131</v>
      </c>
      <c r="C24" s="7"/>
    </row>
    <row r="25" spans="1:3" ht="15" customHeight="1">
      <c r="A25" s="8" t="s">
        <v>132</v>
      </c>
      <c r="B25" s="15" t="s">
        <v>133</v>
      </c>
      <c r="C25" s="7"/>
    </row>
    <row r="26" spans="1:3" ht="15" customHeight="1">
      <c r="A26" s="8" t="s">
        <v>134</v>
      </c>
      <c r="B26" s="15" t="s">
        <v>135</v>
      </c>
      <c r="C26" s="7"/>
    </row>
    <row r="27" spans="1:3" ht="15" customHeight="1">
      <c r="A27" s="8" t="s">
        <v>136</v>
      </c>
      <c r="B27" s="15" t="s">
        <v>137</v>
      </c>
      <c r="C27" s="7"/>
    </row>
    <row r="28" spans="1:3" ht="15" customHeight="1">
      <c r="A28" s="8" t="s">
        <v>138</v>
      </c>
      <c r="B28" s="15" t="s">
        <v>139</v>
      </c>
      <c r="C28" s="7"/>
    </row>
    <row r="29" spans="1:3" ht="15" customHeight="1">
      <c r="A29" s="8" t="s">
        <v>140</v>
      </c>
      <c r="B29" s="15" t="s">
        <v>141</v>
      </c>
      <c r="C29" s="7"/>
    </row>
    <row r="30" spans="1:3" ht="15" customHeight="1">
      <c r="A30" s="8" t="s">
        <v>142</v>
      </c>
      <c r="B30" s="15" t="s">
        <v>143</v>
      </c>
      <c r="C30" s="7"/>
    </row>
    <row r="31" spans="1:3" ht="15" customHeight="1">
      <c r="A31" s="8" t="s">
        <v>144</v>
      </c>
      <c r="B31" s="15" t="s">
        <v>145</v>
      </c>
      <c r="C31" s="7"/>
    </row>
    <row r="32" spans="1:3" ht="15" customHeight="1">
      <c r="A32" s="8" t="s">
        <v>146</v>
      </c>
      <c r="B32" s="15" t="s">
        <v>147</v>
      </c>
      <c r="C32" s="7"/>
    </row>
    <row r="33" spans="1:3" ht="15" customHeight="1">
      <c r="A33" s="8" t="s">
        <v>148</v>
      </c>
      <c r="B33" s="15" t="s">
        <v>149</v>
      </c>
      <c r="C33" s="7"/>
    </row>
    <row r="34" spans="1:3" ht="15" customHeight="1">
      <c r="A34" s="8" t="s">
        <v>150</v>
      </c>
      <c r="B34" s="15" t="s">
        <v>151</v>
      </c>
      <c r="C34" s="7"/>
    </row>
    <row r="35" spans="1:3" ht="15" customHeight="1">
      <c r="A35" s="8" t="s">
        <v>152</v>
      </c>
      <c r="B35" s="15" t="s">
        <v>153</v>
      </c>
      <c r="C35" s="7"/>
    </row>
    <row r="36" spans="1:3" ht="15" customHeight="1">
      <c r="A36" s="8" t="s">
        <v>154</v>
      </c>
      <c r="B36" s="15" t="s">
        <v>155</v>
      </c>
      <c r="C36" s="7"/>
    </row>
    <row r="37" spans="1:3" ht="15" customHeight="1">
      <c r="A37" s="8" t="s">
        <v>156</v>
      </c>
      <c r="B37" s="15" t="s">
        <v>157</v>
      </c>
      <c r="C37" s="7"/>
    </row>
    <row r="38" spans="1:3" ht="15" customHeight="1">
      <c r="A38" s="8" t="s">
        <v>158</v>
      </c>
      <c r="B38" s="15" t="s">
        <v>159</v>
      </c>
      <c r="C38" s="7"/>
    </row>
    <row r="39" spans="1:3" ht="15" customHeight="1">
      <c r="A39" s="8" t="s">
        <v>160</v>
      </c>
      <c r="B39" s="15" t="s">
        <v>161</v>
      </c>
      <c r="C39" s="7"/>
    </row>
    <row r="40" spans="1:3" ht="15" customHeight="1">
      <c r="A40" s="8" t="s">
        <v>162</v>
      </c>
      <c r="B40" s="15" t="s">
        <v>163</v>
      </c>
      <c r="C40" s="7"/>
    </row>
    <row r="41" spans="1:3" ht="15" customHeight="1">
      <c r="A41" s="8" t="s">
        <v>164</v>
      </c>
      <c r="B41" s="15" t="s">
        <v>165</v>
      </c>
      <c r="C41" s="7"/>
    </row>
    <row r="42" spans="1:3" ht="15" customHeight="1">
      <c r="A42" s="8" t="s">
        <v>166</v>
      </c>
      <c r="B42" s="15" t="s">
        <v>167</v>
      </c>
      <c r="C42" s="7"/>
    </row>
    <row r="43" spans="1:3" ht="15" customHeight="1">
      <c r="A43" s="8" t="s">
        <v>168</v>
      </c>
      <c r="B43" s="15" t="s">
        <v>169</v>
      </c>
      <c r="C43" s="7"/>
    </row>
    <row r="44" spans="1:3" ht="15" customHeight="1">
      <c r="A44" s="8" t="s">
        <v>170</v>
      </c>
      <c r="B44" s="15" t="s">
        <v>171</v>
      </c>
      <c r="C44" s="7"/>
    </row>
    <row r="45" spans="1:3" ht="15" customHeight="1">
      <c r="A45" s="8" t="s">
        <v>85</v>
      </c>
      <c r="B45" s="15" t="s">
        <v>86</v>
      </c>
      <c r="C45" s="7"/>
    </row>
    <row r="46" spans="1:3" ht="15" customHeight="1">
      <c r="A46" s="8" t="s">
        <v>172</v>
      </c>
      <c r="B46" s="15" t="s">
        <v>173</v>
      </c>
      <c r="C46" s="7"/>
    </row>
    <row r="47" spans="1:3" ht="15" customHeight="1">
      <c r="A47" s="8" t="s">
        <v>174</v>
      </c>
      <c r="B47" s="15" t="s">
        <v>175</v>
      </c>
      <c r="C47" s="7"/>
    </row>
    <row r="48" spans="1:3" ht="15" customHeight="1">
      <c r="A48" s="8" t="s">
        <v>176</v>
      </c>
      <c r="B48" s="15" t="s">
        <v>177</v>
      </c>
      <c r="C48" s="7"/>
    </row>
    <row r="49" spans="1:3" ht="15" customHeight="1">
      <c r="A49" s="8" t="s">
        <v>178</v>
      </c>
      <c r="B49" s="15" t="s">
        <v>179</v>
      </c>
      <c r="C49" s="7"/>
    </row>
    <row r="50" spans="1:3" ht="15" customHeight="1">
      <c r="A50" s="8" t="s">
        <v>180</v>
      </c>
      <c r="B50" s="15" t="s">
        <v>181</v>
      </c>
      <c r="C50" s="7"/>
    </row>
    <row r="51" spans="1:3" ht="15" customHeight="1">
      <c r="A51" s="8" t="s">
        <v>182</v>
      </c>
      <c r="B51" s="15" t="s">
        <v>183</v>
      </c>
      <c r="C51" s="7"/>
    </row>
    <row r="52" spans="1:3" ht="15" customHeight="1">
      <c r="A52" s="8" t="s">
        <v>184</v>
      </c>
      <c r="B52" s="15" t="s">
        <v>185</v>
      </c>
      <c r="C52" s="7"/>
    </row>
    <row r="53" spans="1:3" ht="15" customHeight="1">
      <c r="A53" s="8" t="s">
        <v>186</v>
      </c>
      <c r="B53" s="15" t="s">
        <v>187</v>
      </c>
      <c r="C53" s="7"/>
    </row>
    <row r="54" spans="1:3" ht="15" customHeight="1">
      <c r="A54" s="8" t="s">
        <v>188</v>
      </c>
      <c r="B54" s="15" t="s">
        <v>189</v>
      </c>
      <c r="C54" s="7"/>
    </row>
    <row r="55" spans="1:3" ht="15" customHeight="1">
      <c r="A55" s="8" t="s">
        <v>190</v>
      </c>
      <c r="B55" s="15" t="s">
        <v>191</v>
      </c>
      <c r="C55" s="7"/>
    </row>
    <row r="56" spans="1:3" ht="15" customHeight="1">
      <c r="A56" s="8" t="s">
        <v>192</v>
      </c>
      <c r="B56" s="15" t="s">
        <v>193</v>
      </c>
      <c r="C56" s="7"/>
    </row>
    <row r="57" spans="1:3" ht="15" customHeight="1">
      <c r="A57" s="8" t="s">
        <v>194</v>
      </c>
      <c r="B57" s="15" t="s">
        <v>195</v>
      </c>
      <c r="C57" s="7"/>
    </row>
    <row r="58" spans="1:3" ht="15" customHeight="1">
      <c r="A58" s="8" t="s">
        <v>196</v>
      </c>
      <c r="B58" s="15" t="s">
        <v>197</v>
      </c>
      <c r="C58" s="7"/>
    </row>
    <row r="59" spans="1:3" ht="15" customHeight="1">
      <c r="A59" s="8" t="s">
        <v>198</v>
      </c>
      <c r="B59" s="15" t="s">
        <v>199</v>
      </c>
      <c r="C59" s="7"/>
    </row>
    <row r="60" spans="1:3" ht="15" customHeight="1">
      <c r="A60" s="8" t="s">
        <v>200</v>
      </c>
      <c r="B60" s="15" t="s">
        <v>201</v>
      </c>
      <c r="C60" s="7"/>
    </row>
    <row r="61" spans="1:3" ht="15" customHeight="1">
      <c r="A61" s="8" t="s">
        <v>202</v>
      </c>
      <c r="B61" s="15" t="s">
        <v>203</v>
      </c>
      <c r="C61" s="7"/>
    </row>
    <row r="62" spans="1:3" ht="15" customHeight="1">
      <c r="A62" s="8" t="s">
        <v>87</v>
      </c>
      <c r="B62" s="15" t="s">
        <v>88</v>
      </c>
      <c r="C62" s="7"/>
    </row>
    <row r="63" spans="1:3" ht="15" customHeight="1">
      <c r="A63" s="8" t="s">
        <v>204</v>
      </c>
      <c r="B63" s="15" t="s">
        <v>205</v>
      </c>
      <c r="C63" s="7"/>
    </row>
    <row r="64" spans="1:3" ht="15" customHeight="1">
      <c r="A64" s="8" t="s">
        <v>206</v>
      </c>
      <c r="B64" s="15" t="s">
        <v>207</v>
      </c>
      <c r="C64" s="7"/>
    </row>
    <row r="65" spans="1:3" ht="15" customHeight="1">
      <c r="A65" s="8" t="s">
        <v>208</v>
      </c>
      <c r="B65" s="15" t="s">
        <v>209</v>
      </c>
      <c r="C65" s="7"/>
    </row>
    <row r="66" spans="1:3" ht="15" customHeight="1">
      <c r="A66" s="8" t="s">
        <v>210</v>
      </c>
      <c r="B66" s="15" t="s">
        <v>211</v>
      </c>
      <c r="C66" s="7"/>
    </row>
    <row r="67" spans="1:3" ht="15" customHeight="1">
      <c r="A67" s="8" t="s">
        <v>212</v>
      </c>
      <c r="B67" s="15" t="s">
        <v>213</v>
      </c>
      <c r="C67" s="7"/>
    </row>
    <row r="68" spans="1:3" ht="15" customHeight="1">
      <c r="A68" s="8" t="s">
        <v>214</v>
      </c>
      <c r="B68" s="15" t="s">
        <v>215</v>
      </c>
      <c r="C68" s="7"/>
    </row>
    <row r="69" spans="1:3" ht="15" customHeight="1">
      <c r="A69" s="8" t="s">
        <v>216</v>
      </c>
      <c r="B69" s="15" t="s">
        <v>217</v>
      </c>
      <c r="C69" s="7"/>
    </row>
    <row r="70" spans="1:3" ht="15" customHeight="1">
      <c r="A70" s="8" t="s">
        <v>218</v>
      </c>
      <c r="B70" s="15" t="s">
        <v>219</v>
      </c>
      <c r="C70" s="7"/>
    </row>
    <row r="71" spans="1:3" ht="15" customHeight="1">
      <c r="A71" s="8" t="s">
        <v>220</v>
      </c>
      <c r="B71" s="15" t="s">
        <v>221</v>
      </c>
      <c r="C71" s="7"/>
    </row>
    <row r="72" spans="1:3" ht="15" customHeight="1">
      <c r="A72" s="8" t="s">
        <v>222</v>
      </c>
      <c r="B72" s="15" t="s">
        <v>223</v>
      </c>
      <c r="C72" s="7"/>
    </row>
    <row r="73" spans="1:3" ht="15" customHeight="1">
      <c r="A73" s="8" t="s">
        <v>89</v>
      </c>
      <c r="B73" s="15" t="s">
        <v>90</v>
      </c>
      <c r="C73" s="7">
        <v>5.33</v>
      </c>
    </row>
    <row r="74" spans="1:3" ht="15" customHeight="1">
      <c r="A74" s="8" t="s">
        <v>224</v>
      </c>
      <c r="B74" s="15" t="s">
        <v>205</v>
      </c>
      <c r="C74" s="7"/>
    </row>
    <row r="75" spans="1:3" ht="15" customHeight="1">
      <c r="A75" s="8" t="s">
        <v>225</v>
      </c>
      <c r="B75" s="15" t="s">
        <v>207</v>
      </c>
      <c r="C75" s="7"/>
    </row>
    <row r="76" spans="1:3" ht="15" customHeight="1">
      <c r="A76" s="8" t="s">
        <v>226</v>
      </c>
      <c r="B76" s="15" t="s">
        <v>209</v>
      </c>
      <c r="C76" s="7"/>
    </row>
    <row r="77" spans="1:3" ht="15" customHeight="1">
      <c r="A77" s="8" t="s">
        <v>227</v>
      </c>
      <c r="B77" s="15" t="s">
        <v>211</v>
      </c>
      <c r="C77" s="7">
        <v>5.33</v>
      </c>
    </row>
    <row r="78" spans="1:3" ht="15" customHeight="1">
      <c r="A78" s="8" t="s">
        <v>228</v>
      </c>
      <c r="B78" s="15" t="s">
        <v>213</v>
      </c>
      <c r="C78" s="7"/>
    </row>
    <row r="79" spans="1:3" ht="15" customHeight="1">
      <c r="A79" s="8" t="s">
        <v>229</v>
      </c>
      <c r="B79" s="15" t="s">
        <v>215</v>
      </c>
      <c r="C79" s="7"/>
    </row>
    <row r="80" spans="1:3" ht="15" customHeight="1">
      <c r="A80" s="8" t="s">
        <v>230</v>
      </c>
      <c r="B80" s="15" t="s">
        <v>217</v>
      </c>
      <c r="C80" s="7"/>
    </row>
    <row r="81" spans="1:3" ht="15" customHeight="1">
      <c r="A81" s="8" t="s">
        <v>231</v>
      </c>
      <c r="B81" s="15" t="s">
        <v>232</v>
      </c>
      <c r="C81" s="7"/>
    </row>
    <row r="82" spans="1:3" ht="15" customHeight="1">
      <c r="A82" s="8" t="s">
        <v>233</v>
      </c>
      <c r="B82" s="15" t="s">
        <v>234</v>
      </c>
      <c r="C82" s="7"/>
    </row>
    <row r="83" spans="1:3" ht="15" customHeight="1">
      <c r="A83" s="8" t="s">
        <v>235</v>
      </c>
      <c r="B83" s="15" t="s">
        <v>236</v>
      </c>
      <c r="C83" s="7"/>
    </row>
    <row r="84" spans="1:3" ht="15" customHeight="1">
      <c r="A84" s="8" t="s">
        <v>237</v>
      </c>
      <c r="B84" s="15" t="s">
        <v>238</v>
      </c>
      <c r="C84" s="7"/>
    </row>
    <row r="85" spans="1:3" ht="15" customHeight="1">
      <c r="A85" s="8" t="s">
        <v>239</v>
      </c>
      <c r="B85" s="15" t="s">
        <v>219</v>
      </c>
      <c r="C85" s="7"/>
    </row>
    <row r="86" spans="1:3" ht="15" customHeight="1">
      <c r="A86" s="8" t="s">
        <v>240</v>
      </c>
      <c r="B86" s="15" t="s">
        <v>221</v>
      </c>
      <c r="C86" s="7"/>
    </row>
    <row r="87" spans="1:3" ht="15" customHeight="1">
      <c r="A87" s="8" t="s">
        <v>241</v>
      </c>
      <c r="B87" s="15" t="s">
        <v>242</v>
      </c>
      <c r="C87" s="7"/>
    </row>
    <row r="88" spans="1:3" ht="15" customHeight="1">
      <c r="A88" s="8" t="s">
        <v>243</v>
      </c>
      <c r="B88" s="15" t="s">
        <v>244</v>
      </c>
      <c r="C88" s="7"/>
    </row>
    <row r="89" spans="1:3" ht="15" customHeight="1">
      <c r="A89" s="8" t="s">
        <v>91</v>
      </c>
      <c r="B89" s="15" t="s">
        <v>92</v>
      </c>
      <c r="C89" s="7"/>
    </row>
    <row r="90" spans="1:3" ht="15" customHeight="1">
      <c r="A90" s="8" t="s">
        <v>245</v>
      </c>
      <c r="B90" s="15" t="s">
        <v>246</v>
      </c>
      <c r="C90" s="7"/>
    </row>
    <row r="91" spans="1:3" ht="15" customHeight="1">
      <c r="A91" s="8" t="s">
        <v>247</v>
      </c>
      <c r="B91" s="15" t="s">
        <v>248</v>
      </c>
      <c r="C91" s="7"/>
    </row>
    <row r="92" spans="1:3" ht="15" customHeight="1">
      <c r="A92" s="8" t="s">
        <v>249</v>
      </c>
      <c r="B92" s="15" t="s">
        <v>250</v>
      </c>
      <c r="C92" s="7"/>
    </row>
    <row r="93" spans="1:3" ht="15" customHeight="1">
      <c r="A93" s="8" t="s">
        <v>251</v>
      </c>
      <c r="B93" s="15" t="s">
        <v>252</v>
      </c>
      <c r="C93" s="7"/>
    </row>
    <row r="94" spans="1:3" ht="15" customHeight="1">
      <c r="A94" s="8" t="s">
        <v>93</v>
      </c>
      <c r="B94" s="15" t="s">
        <v>94</v>
      </c>
      <c r="C94" s="7"/>
    </row>
    <row r="95" spans="1:3" ht="15" customHeight="1">
      <c r="A95" s="8" t="s">
        <v>253</v>
      </c>
      <c r="B95" s="15" t="s">
        <v>254</v>
      </c>
      <c r="C95" s="7"/>
    </row>
    <row r="96" spans="1:3" ht="15" customHeight="1">
      <c r="A96" s="8" t="s">
        <v>255</v>
      </c>
      <c r="B96" s="15" t="s">
        <v>256</v>
      </c>
      <c r="C96" s="7"/>
    </row>
    <row r="97" spans="1:3" ht="15" customHeight="1">
      <c r="A97" s="8" t="s">
        <v>95</v>
      </c>
      <c r="B97" s="15" t="s">
        <v>96</v>
      </c>
      <c r="C97" s="7"/>
    </row>
    <row r="98" spans="1:3" ht="15" customHeight="1">
      <c r="A98" s="8" t="s">
        <v>257</v>
      </c>
      <c r="B98" s="15" t="s">
        <v>258</v>
      </c>
      <c r="C98" s="7"/>
    </row>
    <row r="99" spans="1:3" ht="15" customHeight="1">
      <c r="A99" s="8" t="s">
        <v>259</v>
      </c>
      <c r="B99" s="15" t="s">
        <v>260</v>
      </c>
      <c r="C99" s="7"/>
    </row>
    <row r="100" spans="1:3" ht="15" customHeight="1">
      <c r="A100" s="8" t="s">
        <v>261</v>
      </c>
      <c r="B100" s="15" t="s">
        <v>262</v>
      </c>
      <c r="C100" s="7"/>
    </row>
  </sheetData>
  <sheetProtection/>
  <mergeCells count="5">
    <mergeCell ref="A3:B3"/>
    <mergeCell ref="A6:B6"/>
    <mergeCell ref="A4:A5"/>
    <mergeCell ref="B4:B5"/>
    <mergeCell ref="C3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G10" sqref="G10"/>
    </sheetView>
  </sheetViews>
  <sheetFormatPr defaultColWidth="9.140625" defaultRowHeight="12.75"/>
  <cols>
    <col min="1" max="1" width="37.28125" style="0" customWidth="1"/>
    <col min="2" max="2" width="16.00390625" style="0" customWidth="1"/>
  </cols>
  <sheetData>
    <row r="1" spans="1:2" ht="27.75" customHeight="1">
      <c r="A1" s="1" t="s">
        <v>263</v>
      </c>
      <c r="B1" s="2" t="s">
        <v>264</v>
      </c>
    </row>
    <row r="2" spans="1:2" ht="15" customHeight="1">
      <c r="A2" s="3" t="s">
        <v>12</v>
      </c>
      <c r="B2" s="4" t="s">
        <v>2</v>
      </c>
    </row>
    <row r="3" spans="1:2" ht="24" customHeight="1">
      <c r="A3" s="5" t="s">
        <v>265</v>
      </c>
      <c r="B3" s="6" t="s">
        <v>266</v>
      </c>
    </row>
    <row r="4" spans="1:2" ht="20.25" customHeight="1">
      <c r="A4" s="5" t="s">
        <v>52</v>
      </c>
      <c r="B4" s="7"/>
    </row>
    <row r="5" spans="1:2" ht="21.75" customHeight="1">
      <c r="A5" s="8" t="s">
        <v>267</v>
      </c>
      <c r="B5" s="7"/>
    </row>
    <row r="6" spans="1:2" ht="19.5" customHeight="1">
      <c r="A6" s="8" t="s">
        <v>268</v>
      </c>
      <c r="B6" s="7"/>
    </row>
    <row r="7" spans="1:2" ht="20.25" customHeight="1">
      <c r="A7" s="8" t="s">
        <v>269</v>
      </c>
      <c r="B7" s="7"/>
    </row>
    <row r="8" spans="1:2" ht="19.5" customHeight="1">
      <c r="A8" s="8" t="s">
        <v>270</v>
      </c>
      <c r="B8" s="7"/>
    </row>
    <row r="9" spans="1:2" ht="22.5" customHeight="1">
      <c r="A9" s="8" t="s">
        <v>271</v>
      </c>
      <c r="B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2017-07-30T01:43:17Z</dcterms:created>
  <dcterms:modified xsi:type="dcterms:W3CDTF">2017-07-31T12:35:26Z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