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<sst xmlns="http://schemas.openxmlformats.org/spreadsheetml/2006/main" count="151" uniqueCount="83">
  <si>
    <t>附件1                                明溪县农业农村局关于2019年灾后恢复渔业生产补助资金初步方案表</t>
  </si>
  <si>
    <t>填报单位（盖章）：明溪县农业农村局</t>
  </si>
  <si>
    <t xml:space="preserve">                                            填报日期：2020年4月8日</t>
  </si>
  <si>
    <t>序号</t>
  </si>
  <si>
    <t>养殖场名称</t>
  </si>
  <si>
    <t>渔业设施修复</t>
  </si>
  <si>
    <t>渔业机械购置</t>
  </si>
  <si>
    <t>补放苗种</t>
  </si>
  <si>
    <t>总计金额（元）</t>
  </si>
  <si>
    <t>建议补助资金</t>
  </si>
  <si>
    <t>备注</t>
  </si>
  <si>
    <t>内容</t>
  </si>
  <si>
    <t>单位</t>
  </si>
  <si>
    <t>数量</t>
  </si>
  <si>
    <t>金额（元）</t>
  </si>
  <si>
    <t>品名</t>
  </si>
  <si>
    <t>鱼类</t>
  </si>
  <si>
    <t>总计</t>
  </si>
  <si>
    <t>设施、设备合计</t>
  </si>
  <si>
    <t>苗种合计</t>
  </si>
  <si>
    <t>明溪县桔园养殖专业合作社</t>
  </si>
  <si>
    <t>排洪沟修复</t>
  </si>
  <si>
    <t>处</t>
  </si>
  <si>
    <t>草鱼</t>
  </si>
  <si>
    <t>尾</t>
  </si>
  <si>
    <t>鲫鱼</t>
  </si>
  <si>
    <t>明溪县建平养殖专业合作社</t>
  </si>
  <si>
    <t>米</t>
  </si>
  <si>
    <t>潘长生</t>
  </si>
  <si>
    <t>鱼塘修复</t>
  </si>
  <si>
    <t>亩</t>
  </si>
  <si>
    <t>曹才如</t>
  </si>
  <si>
    <t>塘梗修复</t>
  </si>
  <si>
    <t>甲鱼池</t>
  </si>
  <si>
    <t>明溪县禄金生态农场    （陈坊水库）</t>
  </si>
  <si>
    <t>饲料仓库</t>
  </si>
  <si>
    <t>座</t>
  </si>
  <si>
    <t>防逃网</t>
  </si>
  <si>
    <t>张</t>
  </si>
  <si>
    <t>因水利部门不允许水库设拦鱼设施，故设施设备合计栏中扣除47400元防逃网购置费。</t>
  </si>
  <si>
    <t>道路维修</t>
  </si>
  <si>
    <t>脉冲</t>
  </si>
  <si>
    <t>台</t>
  </si>
  <si>
    <t>鲢鱼</t>
  </si>
  <si>
    <t>自动风投机</t>
  </si>
  <si>
    <t>鳙鱼</t>
  </si>
  <si>
    <t>吊网</t>
  </si>
  <si>
    <t>个</t>
  </si>
  <si>
    <t>黄金鲫</t>
  </si>
  <si>
    <t>团头鲂</t>
  </si>
  <si>
    <t>明溪县夏阳马爷养殖场</t>
  </si>
  <si>
    <t>鱼塘垮塌修复</t>
  </si>
  <si>
    <t>道路修复</t>
  </si>
  <si>
    <t>明溪县兴昌生态农场</t>
  </si>
  <si>
    <t>修复田埂、防逃网</t>
  </si>
  <si>
    <t>小龙虾</t>
  </si>
  <si>
    <t>斤</t>
  </si>
  <si>
    <t>明溪县成杏生态农场</t>
  </si>
  <si>
    <t>排洪沟（埋管）修复</t>
  </si>
  <si>
    <t>溢洪口</t>
  </si>
  <si>
    <t>肖孝南（十里埠水库）</t>
  </si>
  <si>
    <t>新建出水拦鱼口</t>
  </si>
  <si>
    <t>投饵机</t>
  </si>
  <si>
    <t>因水利部门不允许水库设拦鱼设施，故设施设备合计栏中扣除2100元防逃网购置费及12000元出水拦鱼口。</t>
  </si>
  <si>
    <t>新建进水管道</t>
  </si>
  <si>
    <t>白鲢</t>
  </si>
  <si>
    <t>清淤、四周平整</t>
  </si>
  <si>
    <t>方</t>
  </si>
  <si>
    <t>红鲢</t>
  </si>
  <si>
    <t>鲤鱼</t>
  </si>
  <si>
    <t>杨文延</t>
  </si>
  <si>
    <t>鱼塘塘梗修复</t>
  </si>
  <si>
    <t>鱼塘塘梗损毁修复2处</t>
  </si>
  <si>
    <t>现代渔业园</t>
  </si>
  <si>
    <t>养殖厂房地基损毁修复</t>
  </si>
  <si>
    <t>加热设备</t>
  </si>
  <si>
    <t>甲鱼苗</t>
  </si>
  <si>
    <t>只</t>
  </si>
  <si>
    <t>明溪县景阳岗养殖场</t>
  </si>
  <si>
    <t>夏坊乡黄地村黄成基养殖户</t>
  </si>
  <si>
    <t>增氧、投饵机</t>
  </si>
  <si>
    <t>合计</t>
  </si>
  <si>
    <t>说明：1.鉴于本次灾情发生时间为2019年5-7月，至今已过一个养殖周期，灾后恢复渔业生产补助资金宜重点安排修复渔业设施和购置渔业机械设备，适当安排购买鱼苗。为此建议修复渔业设施和购置渔业机械设备占补助资金总额的80%，购买鱼苗占资金总额的20%，并将计算结果规整。2.盖洋镇有重点受灾户，但盖洋镇人民政府未申报补助方案；枫溪乡2019年申报全乡稻田养鱼过水面积18亩，未明确具体受灾户；胡坊镇2019年未申报渔业灾情，沙溪乡黄丰板水库拦鱼设施损毁，水利部门不允许修复。为此本汇总表列出的补助建议不含上述四个乡（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</si>
</sst>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6"/>
      <color theme="1"/>
      <name val="宋体"/>
      <charset val="134"/>
      <scheme val="minor"/>
    </font>
    <font>
      <sz val="11"/>
      <color theme="1"/>
      <name val="黑体"/>
      <charset val="134"/>
    </font>
    <font>
      <sz val="10"/>
      <color theme="1"/>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4" applyNumberFormat="0" applyFill="0" applyAlignment="0" applyProtection="0">
      <alignment vertical="center"/>
    </xf>
    <xf numFmtId="0" fontId="8" fillId="0" borderId="4" applyNumberFormat="0" applyFill="0" applyAlignment="0" applyProtection="0">
      <alignment vertical="center"/>
    </xf>
    <xf numFmtId="0" fontId="11" fillId="17" borderId="0" applyNumberFormat="0" applyBorder="0" applyAlignment="0" applyProtection="0">
      <alignment vertical="center"/>
    </xf>
    <xf numFmtId="0" fontId="16" fillId="0" borderId="10" applyNumberFormat="0" applyFill="0" applyAlignment="0" applyProtection="0">
      <alignment vertical="center"/>
    </xf>
    <xf numFmtId="0" fontId="11" fillId="19" borderId="0" applyNumberFormat="0" applyBorder="0" applyAlignment="0" applyProtection="0">
      <alignment vertical="center"/>
    </xf>
    <xf numFmtId="0" fontId="23" fillId="20" borderId="11" applyNumberFormat="0" applyAlignment="0" applyProtection="0">
      <alignment vertical="center"/>
    </xf>
    <xf numFmtId="0" fontId="24" fillId="20" borderId="5" applyNumberFormat="0" applyAlignment="0" applyProtection="0">
      <alignment vertical="center"/>
    </xf>
    <xf numFmtId="0" fontId="17" fillId="14" borderId="7" applyNumberFormat="0" applyAlignment="0" applyProtection="0">
      <alignment vertical="center"/>
    </xf>
    <xf numFmtId="0" fontId="7" fillId="13" borderId="0" applyNumberFormat="0" applyBorder="0" applyAlignment="0" applyProtection="0">
      <alignment vertical="center"/>
    </xf>
    <xf numFmtId="0" fontId="11" fillId="22" borderId="0" applyNumberFormat="0" applyBorder="0" applyAlignment="0" applyProtection="0">
      <alignment vertical="center"/>
    </xf>
    <xf numFmtId="0" fontId="19" fillId="0" borderId="8" applyNumberFormat="0" applyFill="0" applyAlignment="0" applyProtection="0">
      <alignment vertical="center"/>
    </xf>
    <xf numFmtId="0" fontId="21" fillId="0" borderId="9" applyNumberFormat="0" applyFill="0" applyAlignment="0" applyProtection="0">
      <alignment vertical="center"/>
    </xf>
    <xf numFmtId="0" fontId="14" fillId="12" borderId="0" applyNumberFormat="0" applyBorder="0" applyAlignment="0" applyProtection="0">
      <alignment vertical="center"/>
    </xf>
    <xf numFmtId="0" fontId="25" fillId="23" borderId="0" applyNumberFormat="0" applyBorder="0" applyAlignment="0" applyProtection="0">
      <alignment vertical="center"/>
    </xf>
    <xf numFmtId="0" fontId="7" fillId="24" borderId="0" applyNumberFormat="0" applyBorder="0" applyAlignment="0" applyProtection="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18"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11" fillId="31" borderId="0" applyNumberFormat="0" applyBorder="0" applyAlignment="0" applyProtection="0">
      <alignment vertical="center"/>
    </xf>
    <xf numFmtId="0" fontId="7" fillId="3" borderId="0" applyNumberFormat="0" applyBorder="0" applyAlignment="0" applyProtection="0">
      <alignment vertical="center"/>
    </xf>
    <xf numFmtId="0" fontId="11" fillId="21" borderId="0" applyNumberFormat="0" applyBorder="0" applyAlignment="0" applyProtection="0">
      <alignment vertical="center"/>
    </xf>
    <xf numFmtId="0" fontId="11" fillId="33" borderId="0" applyNumberFormat="0" applyBorder="0" applyAlignment="0" applyProtection="0">
      <alignment vertical="center"/>
    </xf>
    <xf numFmtId="0" fontId="7" fillId="15" borderId="0" applyNumberFormat="0" applyBorder="0" applyAlignment="0" applyProtection="0">
      <alignment vertical="center"/>
    </xf>
    <xf numFmtId="0" fontId="11" fillId="16"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A1" sqref="A1:S1"/>
    </sheetView>
  </sheetViews>
  <sheetFormatPr defaultColWidth="9" defaultRowHeight="9" customHeight="1"/>
  <cols>
    <col min="1" max="1" width="3.5" style="1" customWidth="1"/>
    <col min="2" max="2" width="17.2083333333333" style="1" customWidth="1"/>
    <col min="3" max="3" width="13.2583333333333" style="1" customWidth="1"/>
    <col min="4" max="4" width="2.78333333333333" style="1" customWidth="1"/>
    <col min="5" max="5" width="4.225" style="1" customWidth="1"/>
    <col min="6" max="6" width="5.66666666666667" style="1" customWidth="1"/>
    <col min="7" max="7" width="8.55" style="1" customWidth="1"/>
    <col min="8" max="8" width="2.775" style="1" customWidth="1"/>
    <col min="9" max="9" width="3.375" style="1" customWidth="1"/>
    <col min="10" max="10" width="5.09166666666667" style="1" customWidth="1"/>
    <col min="11" max="11" width="5.5" style="1" customWidth="1"/>
    <col min="12" max="12" width="2.59166666666667" style="1" customWidth="1"/>
    <col min="13" max="13" width="7.25" style="1" customWidth="1"/>
    <col min="14" max="14" width="8.125" style="1" customWidth="1"/>
    <col min="15" max="15" width="5.875" style="1" customWidth="1"/>
    <col min="16" max="16" width="7.01666666666667" style="1" customWidth="1"/>
    <col min="17" max="17" width="6.625" style="1" customWidth="1"/>
    <col min="18" max="18" width="7.6" style="1" customWidth="1"/>
    <col min="19" max="19" width="11.2416666666667" style="1" customWidth="1"/>
    <col min="20" max="16383" width="9" style="1"/>
  </cols>
  <sheetData>
    <row r="1" s="1" customFormat="1" ht="15" customHeight="1" spans="1:19">
      <c r="A1" s="2" t="s">
        <v>0</v>
      </c>
      <c r="B1" s="2"/>
      <c r="C1" s="2"/>
      <c r="D1" s="2"/>
      <c r="E1" s="2"/>
      <c r="F1" s="2"/>
      <c r="G1" s="2"/>
      <c r="H1" s="2"/>
      <c r="I1" s="2"/>
      <c r="J1" s="2"/>
      <c r="K1" s="2"/>
      <c r="L1" s="2"/>
      <c r="M1" s="2"/>
      <c r="N1" s="2"/>
      <c r="O1" s="2"/>
      <c r="P1" s="2"/>
      <c r="Q1" s="2"/>
      <c r="R1" s="2"/>
      <c r="S1" s="2"/>
    </row>
    <row r="2" s="1" customFormat="1" ht="14" customHeight="1" spans="1:19">
      <c r="A2" s="3" t="s">
        <v>1</v>
      </c>
      <c r="B2" s="3"/>
      <c r="C2" s="3"/>
      <c r="D2" s="3"/>
      <c r="E2" s="3" t="s">
        <v>2</v>
      </c>
      <c r="F2" s="3"/>
      <c r="G2" s="3"/>
      <c r="H2" s="3"/>
      <c r="I2" s="3"/>
      <c r="J2" s="3"/>
      <c r="K2" s="3"/>
      <c r="L2" s="3"/>
      <c r="M2" s="3"/>
      <c r="N2" s="3"/>
      <c r="O2" s="3"/>
      <c r="P2" s="3"/>
      <c r="Q2" s="3"/>
      <c r="R2" s="3"/>
      <c r="S2" s="3"/>
    </row>
    <row r="3" s="1" customFormat="1" ht="11" customHeight="1" spans="1:19">
      <c r="A3" s="4" t="s">
        <v>3</v>
      </c>
      <c r="B3" s="5" t="s">
        <v>4</v>
      </c>
      <c r="C3" s="5" t="s">
        <v>5</v>
      </c>
      <c r="D3" s="5"/>
      <c r="E3" s="5"/>
      <c r="F3" s="5"/>
      <c r="G3" s="5" t="s">
        <v>6</v>
      </c>
      <c r="H3" s="5"/>
      <c r="I3" s="5"/>
      <c r="J3" s="5"/>
      <c r="K3" s="5" t="s">
        <v>7</v>
      </c>
      <c r="L3" s="5"/>
      <c r="M3" s="5"/>
      <c r="N3" s="5"/>
      <c r="O3" s="5" t="s">
        <v>8</v>
      </c>
      <c r="P3" s="5"/>
      <c r="Q3" s="5"/>
      <c r="R3" s="5" t="s">
        <v>9</v>
      </c>
      <c r="S3" s="4" t="s">
        <v>10</v>
      </c>
    </row>
    <row r="4" s="1" customFormat="1" ht="26" customHeight="1" spans="1:19">
      <c r="A4" s="4"/>
      <c r="B4" s="5"/>
      <c r="C4" s="5" t="s">
        <v>11</v>
      </c>
      <c r="D4" s="5" t="s">
        <v>12</v>
      </c>
      <c r="E4" s="5" t="s">
        <v>13</v>
      </c>
      <c r="F4" s="5" t="s">
        <v>14</v>
      </c>
      <c r="G4" s="5" t="s">
        <v>15</v>
      </c>
      <c r="H4" s="5" t="s">
        <v>12</v>
      </c>
      <c r="I4" s="5" t="s">
        <v>13</v>
      </c>
      <c r="J4" s="5" t="s">
        <v>14</v>
      </c>
      <c r="K4" s="5" t="s">
        <v>16</v>
      </c>
      <c r="L4" s="5" t="s">
        <v>12</v>
      </c>
      <c r="M4" s="5" t="s">
        <v>13</v>
      </c>
      <c r="N4" s="5" t="s">
        <v>14</v>
      </c>
      <c r="O4" s="5" t="s">
        <v>17</v>
      </c>
      <c r="P4" s="5" t="s">
        <v>18</v>
      </c>
      <c r="Q4" s="5" t="s">
        <v>19</v>
      </c>
      <c r="R4" s="5"/>
      <c r="S4" s="4"/>
    </row>
    <row r="5" s="1" customFormat="1" ht="12" customHeight="1" spans="1:19">
      <c r="A5" s="4">
        <v>1</v>
      </c>
      <c r="B5" s="5" t="s">
        <v>20</v>
      </c>
      <c r="C5" s="5" t="s">
        <v>21</v>
      </c>
      <c r="D5" s="5" t="s">
        <v>22</v>
      </c>
      <c r="E5" s="5">
        <v>2</v>
      </c>
      <c r="F5" s="5">
        <v>12000</v>
      </c>
      <c r="G5" s="5"/>
      <c r="H5" s="5"/>
      <c r="I5" s="5"/>
      <c r="J5" s="5"/>
      <c r="K5" s="5" t="s">
        <v>23</v>
      </c>
      <c r="L5" s="5" t="s">
        <v>24</v>
      </c>
      <c r="M5" s="5">
        <v>20000</v>
      </c>
      <c r="N5" s="5">
        <v>24000</v>
      </c>
      <c r="O5" s="4">
        <v>48000</v>
      </c>
      <c r="P5" s="4">
        <v>12000</v>
      </c>
      <c r="Q5" s="4">
        <v>36000</v>
      </c>
      <c r="R5" s="4">
        <v>11500</v>
      </c>
      <c r="S5" s="4"/>
    </row>
    <row r="6" s="1" customFormat="1" ht="12" customHeight="1" spans="1:19">
      <c r="A6" s="4"/>
      <c r="B6" s="5"/>
      <c r="C6" s="5"/>
      <c r="D6" s="5"/>
      <c r="E6" s="5"/>
      <c r="F6" s="5"/>
      <c r="G6" s="5"/>
      <c r="H6" s="5"/>
      <c r="I6" s="5"/>
      <c r="J6" s="5"/>
      <c r="K6" s="5" t="s">
        <v>25</v>
      </c>
      <c r="L6" s="5" t="s">
        <v>24</v>
      </c>
      <c r="M6" s="5">
        <v>10000</v>
      </c>
      <c r="N6" s="5">
        <v>12000</v>
      </c>
      <c r="O6" s="4"/>
      <c r="P6" s="4"/>
      <c r="Q6" s="4"/>
      <c r="R6" s="4"/>
      <c r="S6" s="4"/>
    </row>
    <row r="7" s="1" customFormat="1" ht="12" customHeight="1" spans="1:19">
      <c r="A7" s="4">
        <v>2</v>
      </c>
      <c r="B7" s="5" t="s">
        <v>26</v>
      </c>
      <c r="C7" s="5" t="s">
        <v>21</v>
      </c>
      <c r="D7" s="5" t="s">
        <v>27</v>
      </c>
      <c r="E7" s="5">
        <v>380</v>
      </c>
      <c r="F7" s="5">
        <v>76000</v>
      </c>
      <c r="G7" s="5"/>
      <c r="H7" s="5"/>
      <c r="I7" s="5"/>
      <c r="J7" s="5"/>
      <c r="K7" s="5"/>
      <c r="L7" s="5"/>
      <c r="M7" s="5"/>
      <c r="N7" s="5"/>
      <c r="O7" s="4">
        <v>76000</v>
      </c>
      <c r="P7" s="4">
        <v>76000</v>
      </c>
      <c r="Q7" s="4"/>
      <c r="R7" s="4">
        <v>48900</v>
      </c>
      <c r="S7" s="4"/>
    </row>
    <row r="8" s="1" customFormat="1" ht="12" customHeight="1" spans="1:19">
      <c r="A8" s="4">
        <v>3</v>
      </c>
      <c r="B8" s="5" t="s">
        <v>28</v>
      </c>
      <c r="C8" s="5" t="s">
        <v>29</v>
      </c>
      <c r="D8" s="5" t="s">
        <v>30</v>
      </c>
      <c r="E8" s="5">
        <v>17</v>
      </c>
      <c r="F8" s="5">
        <v>51000</v>
      </c>
      <c r="G8" s="5"/>
      <c r="H8" s="5"/>
      <c r="I8" s="5"/>
      <c r="J8" s="5"/>
      <c r="K8" s="5"/>
      <c r="L8" s="5"/>
      <c r="M8" s="5"/>
      <c r="N8" s="5"/>
      <c r="O8" s="4">
        <v>51000</v>
      </c>
      <c r="P8" s="4">
        <v>51000</v>
      </c>
      <c r="Q8" s="4"/>
      <c r="R8" s="4">
        <v>32800</v>
      </c>
      <c r="S8" s="4"/>
    </row>
    <row r="9" s="1" customFormat="1" ht="12" customHeight="1" spans="1:19">
      <c r="A9" s="4">
        <v>4</v>
      </c>
      <c r="B9" s="5" t="s">
        <v>31</v>
      </c>
      <c r="C9" s="5" t="s">
        <v>32</v>
      </c>
      <c r="D9" s="5" t="s">
        <v>30</v>
      </c>
      <c r="E9" s="5">
        <v>40</v>
      </c>
      <c r="F9" s="5">
        <v>80000</v>
      </c>
      <c r="G9" s="5"/>
      <c r="H9" s="5"/>
      <c r="I9" s="5"/>
      <c r="J9" s="5"/>
      <c r="K9" s="5"/>
      <c r="L9" s="5"/>
      <c r="M9" s="5"/>
      <c r="N9" s="5"/>
      <c r="O9" s="4">
        <v>80000</v>
      </c>
      <c r="P9" s="4">
        <v>80000</v>
      </c>
      <c r="Q9" s="4"/>
      <c r="R9" s="4">
        <v>51500</v>
      </c>
      <c r="S9" s="4" t="s">
        <v>33</v>
      </c>
    </row>
    <row r="10" s="1" customFormat="1" ht="12" customHeight="1" spans="1:19">
      <c r="A10" s="4">
        <v>5</v>
      </c>
      <c r="B10" s="5" t="s">
        <v>34</v>
      </c>
      <c r="C10" s="5" t="s">
        <v>35</v>
      </c>
      <c r="D10" s="5" t="s">
        <v>36</v>
      </c>
      <c r="E10" s="5">
        <v>1</v>
      </c>
      <c r="F10" s="5">
        <v>38000</v>
      </c>
      <c r="G10" s="5" t="s">
        <v>37</v>
      </c>
      <c r="H10" s="5" t="s">
        <v>38</v>
      </c>
      <c r="I10" s="5">
        <v>3</v>
      </c>
      <c r="J10" s="5">
        <v>47400</v>
      </c>
      <c r="K10" s="5" t="s">
        <v>23</v>
      </c>
      <c r="L10" s="5" t="s">
        <v>24</v>
      </c>
      <c r="M10" s="5">
        <v>100000</v>
      </c>
      <c r="N10" s="5">
        <v>120000</v>
      </c>
      <c r="O10" s="4">
        <v>330100</v>
      </c>
      <c r="P10" s="4">
        <v>93700</v>
      </c>
      <c r="Q10" s="4">
        <v>189000</v>
      </c>
      <c r="R10" s="4">
        <v>79800</v>
      </c>
      <c r="S10" s="11" t="s">
        <v>39</v>
      </c>
    </row>
    <row r="11" s="1" customFormat="1" ht="12" customHeight="1" spans="1:19">
      <c r="A11" s="4"/>
      <c r="B11" s="5"/>
      <c r="C11" s="5" t="s">
        <v>40</v>
      </c>
      <c r="D11" s="5"/>
      <c r="E11" s="5"/>
      <c r="F11" s="5">
        <v>9300</v>
      </c>
      <c r="G11" s="5" t="s">
        <v>41</v>
      </c>
      <c r="H11" s="5" t="s">
        <v>42</v>
      </c>
      <c r="I11" s="5">
        <v>2</v>
      </c>
      <c r="J11" s="5">
        <v>24600</v>
      </c>
      <c r="K11" s="5" t="s">
        <v>43</v>
      </c>
      <c r="L11" s="5" t="s">
        <v>24</v>
      </c>
      <c r="M11" s="5">
        <v>15000</v>
      </c>
      <c r="N11" s="5">
        <v>15000</v>
      </c>
      <c r="O11" s="4"/>
      <c r="P11" s="4"/>
      <c r="Q11" s="4"/>
      <c r="R11" s="4"/>
      <c r="S11" s="11"/>
    </row>
    <row r="12" s="1" customFormat="1" ht="12" customHeight="1" spans="1:19">
      <c r="A12" s="4"/>
      <c r="B12" s="5"/>
      <c r="C12" s="5"/>
      <c r="D12" s="5"/>
      <c r="E12" s="5"/>
      <c r="F12" s="5"/>
      <c r="G12" s="5" t="s">
        <v>44</v>
      </c>
      <c r="H12" s="5" t="s">
        <v>42</v>
      </c>
      <c r="I12" s="5">
        <v>1</v>
      </c>
      <c r="J12" s="5">
        <v>10800</v>
      </c>
      <c r="K12" s="5" t="s">
        <v>45</v>
      </c>
      <c r="L12" s="5" t="s">
        <v>24</v>
      </c>
      <c r="M12" s="5">
        <v>5000</v>
      </c>
      <c r="N12" s="5">
        <v>6000</v>
      </c>
      <c r="O12" s="4"/>
      <c r="P12" s="4"/>
      <c r="Q12" s="4"/>
      <c r="R12" s="4"/>
      <c r="S12" s="11"/>
    </row>
    <row r="13" s="1" customFormat="1" ht="12" customHeight="1" spans="1:19">
      <c r="A13" s="4"/>
      <c r="B13" s="5"/>
      <c r="C13" s="5"/>
      <c r="D13" s="5"/>
      <c r="E13" s="5"/>
      <c r="F13" s="5"/>
      <c r="G13" s="5" t="s">
        <v>46</v>
      </c>
      <c r="H13" s="5" t="s">
        <v>47</v>
      </c>
      <c r="I13" s="5">
        <v>1</v>
      </c>
      <c r="J13" s="5">
        <v>11000</v>
      </c>
      <c r="K13" s="5" t="s">
        <v>48</v>
      </c>
      <c r="L13" s="5" t="s">
        <v>24</v>
      </c>
      <c r="M13" s="5">
        <v>20000</v>
      </c>
      <c r="N13" s="5">
        <v>24000</v>
      </c>
      <c r="O13" s="4"/>
      <c r="P13" s="4"/>
      <c r="Q13" s="4"/>
      <c r="R13" s="4"/>
      <c r="S13" s="11"/>
    </row>
    <row r="14" s="1" customFormat="1" ht="12" customHeight="1" spans="1:19">
      <c r="A14" s="4"/>
      <c r="B14" s="5"/>
      <c r="C14" s="5"/>
      <c r="D14" s="5"/>
      <c r="E14" s="5"/>
      <c r="F14" s="5"/>
      <c r="G14" s="4"/>
      <c r="H14" s="4"/>
      <c r="I14" s="4"/>
      <c r="J14" s="4"/>
      <c r="K14" s="5" t="s">
        <v>49</v>
      </c>
      <c r="L14" s="5" t="s">
        <v>24</v>
      </c>
      <c r="M14" s="5">
        <v>20000</v>
      </c>
      <c r="N14" s="5">
        <v>24000</v>
      </c>
      <c r="O14" s="4"/>
      <c r="P14" s="4"/>
      <c r="Q14" s="4"/>
      <c r="R14" s="4"/>
      <c r="S14" s="11"/>
    </row>
    <row r="15" s="1" customFormat="1" ht="12" customHeight="1" spans="1:19">
      <c r="A15" s="4">
        <v>6</v>
      </c>
      <c r="B15" s="5" t="s">
        <v>50</v>
      </c>
      <c r="C15" s="5" t="s">
        <v>51</v>
      </c>
      <c r="D15" s="5" t="s">
        <v>30</v>
      </c>
      <c r="E15" s="5">
        <v>10</v>
      </c>
      <c r="F15" s="5">
        <v>30000</v>
      </c>
      <c r="G15" s="5"/>
      <c r="H15" s="5"/>
      <c r="I15" s="5"/>
      <c r="J15" s="5"/>
      <c r="K15" s="5"/>
      <c r="L15" s="5"/>
      <c r="M15" s="5"/>
      <c r="N15" s="5"/>
      <c r="O15" s="4">
        <v>70000</v>
      </c>
      <c r="P15" s="4">
        <v>70000</v>
      </c>
      <c r="Q15" s="4"/>
      <c r="R15" s="4">
        <v>45100</v>
      </c>
      <c r="S15" s="4"/>
    </row>
    <row r="16" s="1" customFormat="1" ht="12" customHeight="1" spans="1:19">
      <c r="A16" s="4"/>
      <c r="B16" s="5"/>
      <c r="C16" s="5" t="s">
        <v>52</v>
      </c>
      <c r="D16" s="5"/>
      <c r="E16" s="5"/>
      <c r="F16" s="5">
        <v>40000</v>
      </c>
      <c r="G16" s="5"/>
      <c r="H16" s="5"/>
      <c r="I16" s="5"/>
      <c r="J16" s="5"/>
      <c r="K16" s="5"/>
      <c r="L16" s="5"/>
      <c r="M16" s="5"/>
      <c r="N16" s="5"/>
      <c r="O16" s="4"/>
      <c r="P16" s="4"/>
      <c r="Q16" s="4"/>
      <c r="R16" s="4"/>
      <c r="S16" s="4"/>
    </row>
    <row r="17" s="1" customFormat="1" ht="12" customHeight="1" spans="1:19">
      <c r="A17" s="4">
        <v>7</v>
      </c>
      <c r="B17" s="5" t="s">
        <v>53</v>
      </c>
      <c r="C17" s="5" t="s">
        <v>54</v>
      </c>
      <c r="D17" s="5" t="s">
        <v>30</v>
      </c>
      <c r="E17" s="5">
        <v>100</v>
      </c>
      <c r="F17" s="5">
        <v>200000</v>
      </c>
      <c r="G17" s="5"/>
      <c r="H17" s="5"/>
      <c r="I17" s="5"/>
      <c r="J17" s="5"/>
      <c r="K17" s="5" t="s">
        <v>55</v>
      </c>
      <c r="L17" s="5" t="s">
        <v>56</v>
      </c>
      <c r="M17" s="5">
        <v>8000</v>
      </c>
      <c r="N17" s="5">
        <v>240000</v>
      </c>
      <c r="O17" s="4">
        <v>440000</v>
      </c>
      <c r="P17" s="4">
        <v>200000</v>
      </c>
      <c r="Q17" s="4">
        <v>240000</v>
      </c>
      <c r="R17" s="4">
        <v>153500</v>
      </c>
      <c r="S17" s="4"/>
    </row>
    <row r="18" s="1" customFormat="1" ht="12" customHeight="1" spans="1:19">
      <c r="A18" s="4">
        <v>8</v>
      </c>
      <c r="B18" s="5" t="s">
        <v>57</v>
      </c>
      <c r="C18" s="5" t="s">
        <v>58</v>
      </c>
      <c r="D18" s="5" t="s">
        <v>27</v>
      </c>
      <c r="E18" s="5">
        <v>200</v>
      </c>
      <c r="F18" s="5">
        <v>40000</v>
      </c>
      <c r="G18" s="5"/>
      <c r="H18" s="5"/>
      <c r="I18" s="5"/>
      <c r="J18" s="5"/>
      <c r="K18" s="5" t="s">
        <v>23</v>
      </c>
      <c r="L18" s="5" t="s">
        <v>24</v>
      </c>
      <c r="M18" s="5">
        <v>20000</v>
      </c>
      <c r="N18" s="5">
        <v>24000</v>
      </c>
      <c r="O18" s="4">
        <v>123560</v>
      </c>
      <c r="P18" s="4">
        <v>82000</v>
      </c>
      <c r="Q18" s="4">
        <v>41560</v>
      </c>
      <c r="R18" s="4">
        <v>57100</v>
      </c>
      <c r="S18" s="5"/>
    </row>
    <row r="19" s="1" customFormat="1" ht="12" customHeight="1" spans="1:19">
      <c r="A19" s="4"/>
      <c r="B19" s="5"/>
      <c r="C19" s="5" t="s">
        <v>59</v>
      </c>
      <c r="D19" s="5" t="s">
        <v>47</v>
      </c>
      <c r="E19" s="5">
        <v>9</v>
      </c>
      <c r="F19" s="5">
        <v>27000</v>
      </c>
      <c r="G19" s="5"/>
      <c r="H19" s="5"/>
      <c r="I19" s="5"/>
      <c r="J19" s="5"/>
      <c r="K19" s="5" t="s">
        <v>43</v>
      </c>
      <c r="L19" s="5" t="s">
        <v>24</v>
      </c>
      <c r="M19" s="5">
        <v>2200</v>
      </c>
      <c r="N19" s="5">
        <v>2200</v>
      </c>
      <c r="O19" s="4"/>
      <c r="P19" s="4"/>
      <c r="Q19" s="4"/>
      <c r="R19" s="4"/>
      <c r="S19" s="5"/>
    </row>
    <row r="20" s="1" customFormat="1" ht="12" customHeight="1" spans="1:19">
      <c r="A20" s="4"/>
      <c r="B20" s="5"/>
      <c r="C20" s="5" t="s">
        <v>51</v>
      </c>
      <c r="D20" s="5" t="s">
        <v>30</v>
      </c>
      <c r="E20" s="5">
        <v>5</v>
      </c>
      <c r="F20" s="5">
        <v>15000</v>
      </c>
      <c r="G20" s="5"/>
      <c r="H20" s="5"/>
      <c r="I20" s="5"/>
      <c r="J20" s="5"/>
      <c r="K20" s="5" t="s">
        <v>45</v>
      </c>
      <c r="L20" s="5" t="s">
        <v>24</v>
      </c>
      <c r="M20" s="5">
        <v>800</v>
      </c>
      <c r="N20" s="5">
        <v>960</v>
      </c>
      <c r="O20" s="4"/>
      <c r="P20" s="4"/>
      <c r="Q20" s="4"/>
      <c r="R20" s="4"/>
      <c r="S20" s="5"/>
    </row>
    <row r="21" s="1" customFormat="1" ht="12" customHeight="1" spans="1:19">
      <c r="A21" s="4"/>
      <c r="B21" s="5"/>
      <c r="C21" s="4"/>
      <c r="D21" s="4"/>
      <c r="E21" s="4"/>
      <c r="F21" s="4"/>
      <c r="G21" s="5"/>
      <c r="H21" s="5"/>
      <c r="I21" s="5"/>
      <c r="J21" s="5"/>
      <c r="K21" s="5" t="s">
        <v>25</v>
      </c>
      <c r="L21" s="5" t="s">
        <v>24</v>
      </c>
      <c r="M21" s="5">
        <v>7000</v>
      </c>
      <c r="N21" s="5">
        <v>8400</v>
      </c>
      <c r="O21" s="4"/>
      <c r="P21" s="4"/>
      <c r="Q21" s="4"/>
      <c r="R21" s="4"/>
      <c r="S21" s="5"/>
    </row>
    <row r="22" s="1" customFormat="1" ht="12" customHeight="1" spans="1:19">
      <c r="A22" s="4"/>
      <c r="B22" s="5"/>
      <c r="C22" s="5"/>
      <c r="D22" s="5"/>
      <c r="E22" s="5"/>
      <c r="F22" s="5"/>
      <c r="G22" s="5"/>
      <c r="H22" s="5"/>
      <c r="I22" s="5"/>
      <c r="J22" s="5"/>
      <c r="K22" s="5" t="s">
        <v>49</v>
      </c>
      <c r="L22" s="5" t="s">
        <v>24</v>
      </c>
      <c r="M22" s="5">
        <v>5000</v>
      </c>
      <c r="N22" s="5">
        <v>6000</v>
      </c>
      <c r="O22" s="4"/>
      <c r="P22" s="4"/>
      <c r="Q22" s="4"/>
      <c r="R22" s="4"/>
      <c r="S22" s="5"/>
    </row>
    <row r="23" s="1" customFormat="1" ht="12" customHeight="1" spans="1:19">
      <c r="A23" s="4">
        <v>9</v>
      </c>
      <c r="B23" s="5" t="s">
        <v>60</v>
      </c>
      <c r="C23" s="5" t="s">
        <v>61</v>
      </c>
      <c r="D23" s="5" t="s">
        <v>36</v>
      </c>
      <c r="E23" s="5">
        <v>1</v>
      </c>
      <c r="F23" s="5">
        <v>12000</v>
      </c>
      <c r="G23" s="5" t="s">
        <v>62</v>
      </c>
      <c r="H23" s="5" t="s">
        <v>42</v>
      </c>
      <c r="I23" s="5">
        <v>3</v>
      </c>
      <c r="J23" s="5">
        <v>1500</v>
      </c>
      <c r="K23" s="5" t="s">
        <v>23</v>
      </c>
      <c r="L23" s="5" t="s">
        <v>24</v>
      </c>
      <c r="M23" s="5">
        <v>10000</v>
      </c>
      <c r="N23" s="5">
        <v>12000</v>
      </c>
      <c r="O23" s="4">
        <v>169630</v>
      </c>
      <c r="P23" s="4">
        <v>129050</v>
      </c>
      <c r="Q23" s="4">
        <v>26480</v>
      </c>
      <c r="R23" s="4">
        <v>85800</v>
      </c>
      <c r="S23" s="11" t="s">
        <v>63</v>
      </c>
    </row>
    <row r="24" s="1" customFormat="1" ht="12" customHeight="1" spans="1:19">
      <c r="A24" s="4"/>
      <c r="B24" s="5"/>
      <c r="C24" s="5" t="s">
        <v>64</v>
      </c>
      <c r="D24" s="5" t="s">
        <v>27</v>
      </c>
      <c r="E24" s="5">
        <v>90</v>
      </c>
      <c r="F24" s="5">
        <v>44880</v>
      </c>
      <c r="G24" s="5" t="s">
        <v>37</v>
      </c>
      <c r="H24" s="5" t="s">
        <v>38</v>
      </c>
      <c r="I24" s="5">
        <v>1</v>
      </c>
      <c r="J24" s="5">
        <v>2100</v>
      </c>
      <c r="K24" s="5" t="s">
        <v>65</v>
      </c>
      <c r="L24" s="5" t="s">
        <v>24</v>
      </c>
      <c r="M24" s="5">
        <v>800</v>
      </c>
      <c r="N24" s="5">
        <v>800</v>
      </c>
      <c r="O24" s="4"/>
      <c r="P24" s="4"/>
      <c r="Q24" s="4"/>
      <c r="R24" s="4"/>
      <c r="S24" s="11"/>
    </row>
    <row r="25" s="1" customFormat="1" ht="12" customHeight="1" spans="1:19">
      <c r="A25" s="4"/>
      <c r="B25" s="5"/>
      <c r="C25" s="5" t="s">
        <v>66</v>
      </c>
      <c r="D25" s="5" t="s">
        <v>67</v>
      </c>
      <c r="E25" s="6">
        <v>13748</v>
      </c>
      <c r="F25" s="5">
        <v>82670</v>
      </c>
      <c r="G25" s="5"/>
      <c r="H25" s="5"/>
      <c r="I25" s="5"/>
      <c r="J25" s="5"/>
      <c r="K25" s="5" t="s">
        <v>68</v>
      </c>
      <c r="L25" s="5" t="s">
        <v>24</v>
      </c>
      <c r="M25" s="5">
        <v>400</v>
      </c>
      <c r="N25" s="5">
        <v>480</v>
      </c>
      <c r="O25" s="4"/>
      <c r="P25" s="4"/>
      <c r="Q25" s="4"/>
      <c r="R25" s="4"/>
      <c r="S25" s="11"/>
    </row>
    <row r="26" s="1" customFormat="1" ht="12" customHeight="1" spans="1:19">
      <c r="A26" s="4"/>
      <c r="B26" s="5"/>
      <c r="C26" s="5"/>
      <c r="D26" s="5"/>
      <c r="E26" s="7"/>
      <c r="F26" s="5"/>
      <c r="G26" s="5"/>
      <c r="H26" s="5"/>
      <c r="I26" s="5"/>
      <c r="J26" s="5"/>
      <c r="K26" s="5" t="s">
        <v>48</v>
      </c>
      <c r="L26" s="5" t="s">
        <v>24</v>
      </c>
      <c r="M26" s="5">
        <v>8000</v>
      </c>
      <c r="N26" s="5">
        <v>9600</v>
      </c>
      <c r="O26" s="4"/>
      <c r="P26" s="4"/>
      <c r="Q26" s="4"/>
      <c r="R26" s="4"/>
      <c r="S26" s="11"/>
    </row>
    <row r="27" s="1" customFormat="1" ht="12" customHeight="1" spans="1:19">
      <c r="A27" s="4"/>
      <c r="B27" s="5"/>
      <c r="C27" s="5"/>
      <c r="D27" s="5"/>
      <c r="E27" s="7"/>
      <c r="F27" s="5"/>
      <c r="G27" s="5"/>
      <c r="H27" s="5"/>
      <c r="I27" s="5"/>
      <c r="J27" s="5"/>
      <c r="K27" s="5" t="s">
        <v>69</v>
      </c>
      <c r="L27" s="5" t="s">
        <v>24</v>
      </c>
      <c r="M27" s="5">
        <v>3000</v>
      </c>
      <c r="N27" s="5">
        <v>3600</v>
      </c>
      <c r="O27" s="4"/>
      <c r="P27" s="4"/>
      <c r="Q27" s="4"/>
      <c r="R27" s="4"/>
      <c r="S27" s="11"/>
    </row>
    <row r="28" s="1" customFormat="1" ht="12" customHeight="1" spans="1:19">
      <c r="A28" s="4">
        <v>10</v>
      </c>
      <c r="B28" s="5" t="s">
        <v>70</v>
      </c>
      <c r="C28" s="5" t="s">
        <v>71</v>
      </c>
      <c r="D28" s="5" t="s">
        <v>30</v>
      </c>
      <c r="E28" s="5">
        <v>20</v>
      </c>
      <c r="F28" s="5">
        <v>15200</v>
      </c>
      <c r="G28" s="5"/>
      <c r="H28" s="5"/>
      <c r="I28" s="5"/>
      <c r="J28" s="5"/>
      <c r="K28" s="5" t="s">
        <v>23</v>
      </c>
      <c r="L28" s="5" t="s">
        <v>24</v>
      </c>
      <c r="M28" s="5">
        <v>5000</v>
      </c>
      <c r="N28" s="5">
        <v>6000</v>
      </c>
      <c r="O28" s="4">
        <v>28370</v>
      </c>
      <c r="P28" s="4">
        <v>15200</v>
      </c>
      <c r="Q28" s="4">
        <v>13170</v>
      </c>
      <c r="R28" s="4">
        <v>11200</v>
      </c>
      <c r="S28" s="12" t="s">
        <v>72</v>
      </c>
    </row>
    <row r="29" s="1" customFormat="1" ht="12" customHeight="1" spans="1:19">
      <c r="A29" s="4"/>
      <c r="B29" s="5"/>
      <c r="C29" s="5"/>
      <c r="D29" s="5"/>
      <c r="E29" s="5"/>
      <c r="F29" s="5"/>
      <c r="G29" s="5"/>
      <c r="H29" s="5"/>
      <c r="I29" s="5"/>
      <c r="J29" s="5"/>
      <c r="K29" s="5" t="s">
        <v>65</v>
      </c>
      <c r="L29" s="5" t="s">
        <v>24</v>
      </c>
      <c r="M29" s="5">
        <v>450</v>
      </c>
      <c r="N29" s="5">
        <v>450</v>
      </c>
      <c r="O29" s="4"/>
      <c r="P29" s="4"/>
      <c r="Q29" s="4"/>
      <c r="R29" s="4"/>
      <c r="S29" s="12"/>
    </row>
    <row r="30" s="1" customFormat="1" ht="12" customHeight="1" spans="1:19">
      <c r="A30" s="4"/>
      <c r="B30" s="5"/>
      <c r="C30" s="5"/>
      <c r="D30" s="5"/>
      <c r="E30" s="5"/>
      <c r="F30" s="5"/>
      <c r="G30" s="5"/>
      <c r="H30" s="5"/>
      <c r="I30" s="5"/>
      <c r="J30" s="5"/>
      <c r="K30" s="5" t="s">
        <v>68</v>
      </c>
      <c r="L30" s="5" t="s">
        <v>24</v>
      </c>
      <c r="M30" s="5">
        <v>200</v>
      </c>
      <c r="N30" s="5">
        <v>240</v>
      </c>
      <c r="O30" s="4"/>
      <c r="P30" s="4"/>
      <c r="Q30" s="4"/>
      <c r="R30" s="4"/>
      <c r="S30" s="12"/>
    </row>
    <row r="31" s="1" customFormat="1" ht="12" customHeight="1" spans="1:19">
      <c r="A31" s="4"/>
      <c r="B31" s="5"/>
      <c r="C31" s="5"/>
      <c r="D31" s="5"/>
      <c r="E31" s="5"/>
      <c r="F31" s="5"/>
      <c r="G31" s="5"/>
      <c r="H31" s="5"/>
      <c r="I31" s="5"/>
      <c r="J31" s="5"/>
      <c r="K31" s="5" t="s">
        <v>48</v>
      </c>
      <c r="L31" s="5" t="s">
        <v>24</v>
      </c>
      <c r="M31" s="5">
        <v>3800</v>
      </c>
      <c r="N31" s="5">
        <v>4560</v>
      </c>
      <c r="O31" s="4"/>
      <c r="P31" s="4"/>
      <c r="Q31" s="4"/>
      <c r="R31" s="4"/>
      <c r="S31" s="12"/>
    </row>
    <row r="32" s="1" customFormat="1" ht="12" customHeight="1" spans="1:19">
      <c r="A32" s="4"/>
      <c r="B32" s="5"/>
      <c r="C32" s="5"/>
      <c r="D32" s="5"/>
      <c r="E32" s="5"/>
      <c r="F32" s="5"/>
      <c r="G32" s="5"/>
      <c r="H32" s="5"/>
      <c r="I32" s="5"/>
      <c r="J32" s="5"/>
      <c r="K32" s="5" t="s">
        <v>69</v>
      </c>
      <c r="L32" s="5" t="s">
        <v>24</v>
      </c>
      <c r="M32" s="5">
        <v>1600</v>
      </c>
      <c r="N32" s="5">
        <v>1920</v>
      </c>
      <c r="O32" s="4"/>
      <c r="P32" s="4"/>
      <c r="Q32" s="4"/>
      <c r="R32" s="4"/>
      <c r="S32" s="12"/>
    </row>
    <row r="33" s="1" customFormat="1" ht="12" customHeight="1" spans="1:19">
      <c r="A33" s="4">
        <v>11</v>
      </c>
      <c r="B33" s="5" t="s">
        <v>73</v>
      </c>
      <c r="C33" s="5" t="s">
        <v>74</v>
      </c>
      <c r="D33" s="5" t="s">
        <v>22</v>
      </c>
      <c r="E33" s="5">
        <v>1</v>
      </c>
      <c r="F33" s="5">
        <v>60000</v>
      </c>
      <c r="G33" s="5" t="s">
        <v>75</v>
      </c>
      <c r="H33" s="5" t="s">
        <v>42</v>
      </c>
      <c r="I33" s="5">
        <v>3</v>
      </c>
      <c r="J33" s="5">
        <v>60000</v>
      </c>
      <c r="K33" s="5" t="s">
        <v>76</v>
      </c>
      <c r="L33" s="5" t="s">
        <v>77</v>
      </c>
      <c r="M33" s="5">
        <v>1000000</v>
      </c>
      <c r="N33" s="5">
        <v>1000000</v>
      </c>
      <c r="O33" s="4">
        <v>1120000</v>
      </c>
      <c r="P33" s="4">
        <v>120000</v>
      </c>
      <c r="Q33" s="4">
        <v>1000000</v>
      </c>
      <c r="R33" s="4">
        <v>180400</v>
      </c>
      <c r="S33" s="4"/>
    </row>
    <row r="34" s="1" customFormat="1" ht="12" customHeight="1" spans="1:19">
      <c r="A34" s="4">
        <v>12</v>
      </c>
      <c r="B34" s="5" t="s">
        <v>78</v>
      </c>
      <c r="C34" s="5" t="s">
        <v>71</v>
      </c>
      <c r="D34" s="5" t="s">
        <v>30</v>
      </c>
      <c r="E34" s="5">
        <v>10</v>
      </c>
      <c r="F34" s="5">
        <v>30000</v>
      </c>
      <c r="G34" s="5"/>
      <c r="H34" s="5"/>
      <c r="I34" s="5"/>
      <c r="J34" s="5"/>
      <c r="K34" s="5"/>
      <c r="L34" s="5"/>
      <c r="M34" s="5"/>
      <c r="N34" s="5"/>
      <c r="O34" s="5">
        <v>50000</v>
      </c>
      <c r="P34" s="5">
        <v>50000</v>
      </c>
      <c r="Q34" s="5"/>
      <c r="R34" s="4">
        <v>32200</v>
      </c>
      <c r="S34" s="4"/>
    </row>
    <row r="35" s="1" customFormat="1" ht="12" customHeight="1" spans="1:19">
      <c r="A35" s="4"/>
      <c r="B35" s="5"/>
      <c r="C35" s="5" t="s">
        <v>21</v>
      </c>
      <c r="D35" s="5" t="s">
        <v>27</v>
      </c>
      <c r="E35" s="5">
        <v>100</v>
      </c>
      <c r="F35" s="5">
        <v>20000</v>
      </c>
      <c r="G35" s="5"/>
      <c r="H35" s="5"/>
      <c r="I35" s="5"/>
      <c r="J35" s="5"/>
      <c r="K35" s="5"/>
      <c r="L35" s="5"/>
      <c r="M35" s="5"/>
      <c r="N35" s="5"/>
      <c r="O35" s="5"/>
      <c r="P35" s="5"/>
      <c r="Q35" s="5"/>
      <c r="R35" s="4"/>
      <c r="S35" s="4"/>
    </row>
    <row r="36" s="1" customFormat="1" ht="12" customHeight="1" spans="1:19">
      <c r="A36" s="8">
        <v>13</v>
      </c>
      <c r="B36" s="4" t="s">
        <v>79</v>
      </c>
      <c r="C36" s="5" t="s">
        <v>71</v>
      </c>
      <c r="D36" s="4" t="s">
        <v>30</v>
      </c>
      <c r="E36" s="4">
        <v>3.8</v>
      </c>
      <c r="F36" s="4">
        <v>12000</v>
      </c>
      <c r="G36" s="5" t="s">
        <v>80</v>
      </c>
      <c r="H36" s="4" t="s">
        <v>42</v>
      </c>
      <c r="I36" s="4">
        <v>4</v>
      </c>
      <c r="J36" s="4">
        <v>3200</v>
      </c>
      <c r="K36" s="4" t="s">
        <v>23</v>
      </c>
      <c r="L36" s="4" t="s">
        <v>24</v>
      </c>
      <c r="M36" s="4">
        <v>2000</v>
      </c>
      <c r="N36" s="4">
        <v>2400</v>
      </c>
      <c r="O36" s="4">
        <v>19520</v>
      </c>
      <c r="P36" s="4">
        <v>15200</v>
      </c>
      <c r="Q36" s="4">
        <v>4320</v>
      </c>
      <c r="R36" s="4">
        <v>10200</v>
      </c>
      <c r="S36" s="4"/>
    </row>
    <row r="37" s="1" customFormat="1" ht="12" customHeight="1" spans="1:19">
      <c r="A37" s="9"/>
      <c r="B37" s="4"/>
      <c r="C37" s="4"/>
      <c r="D37" s="4"/>
      <c r="E37" s="4"/>
      <c r="F37" s="4"/>
      <c r="G37" s="4"/>
      <c r="H37" s="4"/>
      <c r="I37" s="4"/>
      <c r="J37" s="4"/>
      <c r="K37" s="4" t="s">
        <v>69</v>
      </c>
      <c r="L37" s="4" t="s">
        <v>24</v>
      </c>
      <c r="M37" s="4">
        <v>1600</v>
      </c>
      <c r="N37" s="4">
        <v>1920</v>
      </c>
      <c r="O37" s="4"/>
      <c r="P37" s="4"/>
      <c r="Q37" s="4"/>
      <c r="R37" s="4"/>
      <c r="S37" s="4"/>
    </row>
    <row r="38" s="1" customFormat="1" ht="12" customHeight="1" spans="1:19">
      <c r="A38" s="4"/>
      <c r="B38" s="4" t="s">
        <v>81</v>
      </c>
      <c r="C38" s="4"/>
      <c r="D38" s="4"/>
      <c r="E38" s="4"/>
      <c r="F38" s="4">
        <f>SUM(F5:F37)</f>
        <v>895050</v>
      </c>
      <c r="G38" s="4"/>
      <c r="H38" s="4"/>
      <c r="I38" s="4"/>
      <c r="J38" s="4">
        <f t="shared" ref="J38:R38" si="0">SUM(J5:J37)</f>
        <v>160600</v>
      </c>
      <c r="K38" s="4"/>
      <c r="L38" s="4"/>
      <c r="M38" s="4"/>
      <c r="N38" s="4">
        <f t="shared" si="0"/>
        <v>1550530</v>
      </c>
      <c r="O38" s="4">
        <f t="shared" si="0"/>
        <v>2606180</v>
      </c>
      <c r="P38" s="4">
        <f t="shared" si="0"/>
        <v>994150</v>
      </c>
      <c r="Q38" s="4">
        <f t="shared" si="0"/>
        <v>1550530</v>
      </c>
      <c r="R38" s="4">
        <f t="shared" si="0"/>
        <v>800000</v>
      </c>
      <c r="S38" s="4"/>
    </row>
    <row r="39" s="1" customFormat="1" ht="57" customHeight="1" spans="1:19">
      <c r="A39" s="10" t="s">
        <v>82</v>
      </c>
      <c r="B39" s="10"/>
      <c r="C39" s="10"/>
      <c r="D39" s="10"/>
      <c r="E39" s="10"/>
      <c r="F39" s="10"/>
      <c r="G39" s="10"/>
      <c r="H39" s="10"/>
      <c r="I39" s="10"/>
      <c r="J39" s="10"/>
      <c r="K39" s="10"/>
      <c r="L39" s="10"/>
      <c r="M39" s="10"/>
      <c r="N39" s="10"/>
      <c r="O39" s="10"/>
      <c r="P39" s="10"/>
      <c r="Q39" s="10"/>
      <c r="R39" s="10"/>
      <c r="S39" s="10"/>
    </row>
  </sheetData>
  <mergeCells count="72">
    <mergeCell ref="A1:S1"/>
    <mergeCell ref="A2:D2"/>
    <mergeCell ref="E2:S2"/>
    <mergeCell ref="C3:F3"/>
    <mergeCell ref="G3:J3"/>
    <mergeCell ref="K3:N3"/>
    <mergeCell ref="O3:Q3"/>
    <mergeCell ref="A39:S39"/>
    <mergeCell ref="A3:A4"/>
    <mergeCell ref="A5:A6"/>
    <mergeCell ref="A10:A14"/>
    <mergeCell ref="A15:A16"/>
    <mergeCell ref="A18:A22"/>
    <mergeCell ref="A23:A27"/>
    <mergeCell ref="A28:A32"/>
    <mergeCell ref="A34:A35"/>
    <mergeCell ref="A36:A37"/>
    <mergeCell ref="B3:B4"/>
    <mergeCell ref="B5:B6"/>
    <mergeCell ref="B10:B14"/>
    <mergeCell ref="B15:B16"/>
    <mergeCell ref="B18:B22"/>
    <mergeCell ref="B23:B27"/>
    <mergeCell ref="B28:B32"/>
    <mergeCell ref="B34:B35"/>
    <mergeCell ref="B36:B37"/>
    <mergeCell ref="C5:C6"/>
    <mergeCell ref="D5:D6"/>
    <mergeCell ref="E5:E6"/>
    <mergeCell ref="F5:F6"/>
    <mergeCell ref="O5:O6"/>
    <mergeCell ref="O10:O14"/>
    <mergeCell ref="O15:O16"/>
    <mergeCell ref="O18:O22"/>
    <mergeCell ref="O23:O27"/>
    <mergeCell ref="O28:O32"/>
    <mergeCell ref="O34:O35"/>
    <mergeCell ref="O36:O37"/>
    <mergeCell ref="P5:P6"/>
    <mergeCell ref="P10:P14"/>
    <mergeCell ref="P15:P16"/>
    <mergeCell ref="P18:P22"/>
    <mergeCell ref="P23:P27"/>
    <mergeCell ref="P28:P32"/>
    <mergeCell ref="P34:P35"/>
    <mergeCell ref="P36:P37"/>
    <mergeCell ref="Q5:Q6"/>
    <mergeCell ref="Q10:Q14"/>
    <mergeCell ref="Q15:Q16"/>
    <mergeCell ref="Q18:Q22"/>
    <mergeCell ref="Q23:Q27"/>
    <mergeCell ref="Q28:Q32"/>
    <mergeCell ref="Q34:Q35"/>
    <mergeCell ref="Q36:Q37"/>
    <mergeCell ref="R3:R4"/>
    <mergeCell ref="R5:R6"/>
    <mergeCell ref="R10:R14"/>
    <mergeCell ref="R15:R16"/>
    <mergeCell ref="R18:R22"/>
    <mergeCell ref="R23:R27"/>
    <mergeCell ref="R28:R32"/>
    <mergeCell ref="R34:R35"/>
    <mergeCell ref="R36:R37"/>
    <mergeCell ref="S3:S4"/>
    <mergeCell ref="S5:S6"/>
    <mergeCell ref="S10:S14"/>
    <mergeCell ref="S15:S16"/>
    <mergeCell ref="S18:S22"/>
    <mergeCell ref="S23:S27"/>
    <mergeCell ref="S28:S32"/>
    <mergeCell ref="S34:S35"/>
    <mergeCell ref="S36:S37"/>
  </mergeCells>
  <pageMargins left="0.633333333333333" right="0.633333333333333" top="0.409027777777778" bottom="0.409027777777778" header="0.420833333333333" footer="0.42083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笨丫头</cp:lastModifiedBy>
  <dcterms:created xsi:type="dcterms:W3CDTF">2020-03-31T00:03:00Z</dcterms:created>
  <dcterms:modified xsi:type="dcterms:W3CDTF">2020-04-10T17:31:04Z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