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度第二批公益性岗位补贴（含社保补贴）" sheetId="1" r:id="rId1"/>
  </sheets>
  <definedNames>
    <definedName name="_xlnm.Print_Titles" localSheetId="0">'2020年度第二批公益性岗位补贴（含社保补贴）'!$1:$4</definedName>
    <definedName name="_xlnm.Print_Area" localSheetId="0">'2020年度第二批公益性岗位补贴（含社保补贴）'!$A$1:$P$12</definedName>
  </definedNames>
  <calcPr fullCalcOnLoad="1"/>
</workbook>
</file>

<file path=xl/sharedStrings.xml><?xml version="1.0" encoding="utf-8"?>
<sst xmlns="http://schemas.openxmlformats.org/spreadsheetml/2006/main" count="63" uniqueCount="41">
  <si>
    <t>明溪县2020年度第二批公益性岗位补贴（含社保补贴）花名册</t>
  </si>
  <si>
    <t xml:space="preserve">                                                                                                            单位：个、元</t>
  </si>
  <si>
    <t>序号</t>
  </si>
  <si>
    <t>姓 名</t>
  </si>
  <si>
    <t>性别</t>
  </si>
  <si>
    <t>身份证号码</t>
  </si>
  <si>
    <t>岗位名称</t>
  </si>
  <si>
    <t>补贴时间</t>
  </si>
  <si>
    <t>安置人员身份类别</t>
  </si>
  <si>
    <t>就业单位</t>
  </si>
  <si>
    <t>补贴月数</t>
  </si>
  <si>
    <t>岗位补贴金额</t>
  </si>
  <si>
    <t>社保补贴金额</t>
  </si>
  <si>
    <t>合计</t>
  </si>
  <si>
    <t>备注</t>
  </si>
  <si>
    <t>养老保险</t>
  </si>
  <si>
    <t>医疗保险</t>
  </si>
  <si>
    <t>失业保险</t>
  </si>
  <si>
    <t>丁宗茂</t>
  </si>
  <si>
    <t>男</t>
  </si>
  <si>
    <t>35*************01X</t>
  </si>
  <si>
    <t>乡村振兴协理员</t>
  </si>
  <si>
    <t>2020.9-12</t>
  </si>
  <si>
    <t>建档立卡贫困家庭劳动力</t>
  </si>
  <si>
    <t>枫溪乡人民政府</t>
  </si>
  <si>
    <t>张绍华</t>
  </si>
  <si>
    <t>35*************013</t>
  </si>
  <si>
    <t>失业登记后连续失业一年以上</t>
  </si>
  <si>
    <t>冯月星</t>
  </si>
  <si>
    <t>女</t>
  </si>
  <si>
    <t>35*************427</t>
  </si>
  <si>
    <t>享受最低生活保障的人员</t>
  </si>
  <si>
    <t>邱祖韬</t>
  </si>
  <si>
    <t>35*************01x</t>
  </si>
  <si>
    <t>黄祝英</t>
  </si>
  <si>
    <t>35*************024</t>
  </si>
  <si>
    <t>余林根</t>
  </si>
  <si>
    <t>35*************019</t>
  </si>
  <si>
    <t>黄金亮</t>
  </si>
  <si>
    <t>35*************010</t>
  </si>
  <si>
    <t>合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</si>
</sst>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黑体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>
      <alignment vertical="center"/>
      <protection/>
    </xf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2" fillId="3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176" fontId="51" fillId="0" borderId="0" xfId="0" applyNumberFormat="1" applyFont="1" applyFill="1" applyAlignment="1">
      <alignment horizontal="center" vertical="center" wrapText="1"/>
    </xf>
    <xf numFmtId="176" fontId="51" fillId="0" borderId="0" xfId="0" applyNumberFormat="1" applyFont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justify" vertical="center" wrapText="1"/>
    </xf>
    <xf numFmtId="177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7" fontId="2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177" fontId="2" fillId="34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177" fontId="6" fillId="0" borderId="18" xfId="0" applyNumberFormat="1" applyFont="1" applyFill="1" applyBorder="1" applyAlignment="1">
      <alignment horizontal="justify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176" fontId="7" fillId="34" borderId="19" xfId="0" applyNumberFormat="1" applyFont="1" applyFill="1" applyBorder="1" applyAlignment="1">
      <alignment horizontal="center" vertical="center" wrapText="1"/>
    </xf>
    <xf numFmtId="176" fontId="7" fillId="34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77" fontId="2" fillId="34" borderId="11" xfId="0" applyNumberFormat="1" applyFont="1" applyFill="1" applyBorder="1" applyAlignment="1">
      <alignment horizontal="center" vertical="center" wrapText="1"/>
    </xf>
    <xf numFmtId="176" fontId="2" fillId="34" borderId="14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51" fillId="34" borderId="11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3" xfId="66"/>
    <cellStyle name="常规_Sheet1" xfId="67"/>
    <cellStyle name="@ET_Style?CF_Style_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workbookViewId="0" topLeftCell="A1">
      <selection activeCell="A1" sqref="A1:P1"/>
    </sheetView>
  </sheetViews>
  <sheetFormatPr defaultColWidth="9.00390625" defaultRowHeight="14.25"/>
  <cols>
    <col min="1" max="1" width="3.75390625" style="3" customWidth="1"/>
    <col min="2" max="2" width="8.125" style="3" customWidth="1"/>
    <col min="3" max="3" width="4.25390625" style="3" customWidth="1"/>
    <col min="4" max="4" width="18.875" style="4" customWidth="1"/>
    <col min="5" max="5" width="15.375" style="3" customWidth="1"/>
    <col min="6" max="6" width="11.00390625" style="4" customWidth="1"/>
    <col min="7" max="7" width="14.875" style="3" customWidth="1"/>
    <col min="8" max="8" width="14.75390625" style="5" customWidth="1"/>
    <col min="9" max="9" width="5.50390625" style="5" customWidth="1"/>
    <col min="10" max="10" width="8.50390625" style="6" customWidth="1"/>
    <col min="11" max="13" width="8.25390625" style="6" customWidth="1"/>
    <col min="14" max="14" width="8.25390625" style="7" customWidth="1"/>
    <col min="15" max="15" width="10.625" style="7" customWidth="1"/>
    <col min="16" max="16" width="7.75390625" style="8" customWidth="1"/>
    <col min="17" max="17" width="9.25390625" style="3" bestFit="1" customWidth="1"/>
    <col min="18" max="231" width="9.00390625" style="3" customWidth="1"/>
  </cols>
  <sheetData>
    <row r="1" spans="1:16" s="1" customFormat="1" ht="37.5" customHeight="1">
      <c r="A1" s="9" t="s">
        <v>0</v>
      </c>
      <c r="B1" s="9"/>
      <c r="C1" s="9"/>
      <c r="D1" s="10"/>
      <c r="E1" s="9"/>
      <c r="F1" s="10"/>
      <c r="G1" s="9"/>
      <c r="H1" s="9"/>
      <c r="I1" s="9"/>
      <c r="J1" s="9"/>
      <c r="K1" s="9"/>
      <c r="L1" s="9"/>
      <c r="M1" s="9"/>
      <c r="N1" s="30"/>
      <c r="O1" s="30"/>
      <c r="P1" s="9"/>
    </row>
    <row r="2" spans="1:16" s="1" customFormat="1" ht="15" customHeight="1">
      <c r="A2" s="11" t="s">
        <v>1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12"/>
      <c r="M2" s="12"/>
      <c r="N2" s="31"/>
      <c r="O2" s="31"/>
      <c r="P2" s="32"/>
    </row>
    <row r="3" spans="1:16" s="1" customFormat="1" ht="27" customHeight="1">
      <c r="A3" s="14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7" t="s">
        <v>7</v>
      </c>
      <c r="G3" s="15" t="s">
        <v>8</v>
      </c>
      <c r="H3" s="18" t="s">
        <v>9</v>
      </c>
      <c r="I3" s="33" t="s">
        <v>10</v>
      </c>
      <c r="J3" s="34" t="s">
        <v>11</v>
      </c>
      <c r="K3" s="35" t="s">
        <v>12</v>
      </c>
      <c r="L3" s="36"/>
      <c r="M3" s="36"/>
      <c r="N3" s="37"/>
      <c r="O3" s="38" t="s">
        <v>13</v>
      </c>
      <c r="P3" s="39" t="s">
        <v>14</v>
      </c>
    </row>
    <row r="4" spans="1:16" ht="36" customHeight="1">
      <c r="A4" s="14"/>
      <c r="B4" s="15"/>
      <c r="C4" s="15"/>
      <c r="D4" s="19"/>
      <c r="E4" s="15"/>
      <c r="F4" s="17"/>
      <c r="G4" s="15"/>
      <c r="H4" s="18"/>
      <c r="I4" s="40"/>
      <c r="J4" s="41"/>
      <c r="K4" s="42" t="s">
        <v>15</v>
      </c>
      <c r="L4" s="42" t="s">
        <v>16</v>
      </c>
      <c r="M4" s="42" t="s">
        <v>17</v>
      </c>
      <c r="N4" s="43" t="s">
        <v>13</v>
      </c>
      <c r="O4" s="38"/>
      <c r="P4" s="39"/>
    </row>
    <row r="5" spans="1:17" s="2" customFormat="1" ht="24.75" customHeight="1">
      <c r="A5" s="20">
        <v>1</v>
      </c>
      <c r="B5" s="21" t="s">
        <v>18</v>
      </c>
      <c r="C5" s="22" t="s">
        <v>19</v>
      </c>
      <c r="D5" s="23" t="s">
        <v>20</v>
      </c>
      <c r="E5" s="24" t="s">
        <v>21</v>
      </c>
      <c r="F5" s="25" t="s">
        <v>22</v>
      </c>
      <c r="G5" s="26" t="s">
        <v>23</v>
      </c>
      <c r="H5" s="27" t="s">
        <v>24</v>
      </c>
      <c r="I5" s="44">
        <v>4</v>
      </c>
      <c r="J5" s="45">
        <f aca="true" t="shared" si="0" ref="J5:J11">I5*1420</f>
        <v>5680</v>
      </c>
      <c r="K5" s="25">
        <v>0</v>
      </c>
      <c r="L5" s="25">
        <v>0</v>
      </c>
      <c r="M5" s="25">
        <v>0</v>
      </c>
      <c r="N5" s="46">
        <f aca="true" t="shared" si="1" ref="N5:N11">SUM(K5:M5)</f>
        <v>0</v>
      </c>
      <c r="O5" s="47">
        <f aca="true" t="shared" si="2" ref="O5:O14">SUM(J5:N5)</f>
        <v>5680</v>
      </c>
      <c r="P5" s="48"/>
      <c r="Q5" s="53"/>
    </row>
    <row r="6" spans="1:17" s="2" customFormat="1" ht="24.75" customHeight="1">
      <c r="A6" s="20">
        <v>2</v>
      </c>
      <c r="B6" s="21" t="s">
        <v>25</v>
      </c>
      <c r="C6" s="22" t="s">
        <v>19</v>
      </c>
      <c r="D6" s="23" t="s">
        <v>26</v>
      </c>
      <c r="E6" s="24" t="s">
        <v>21</v>
      </c>
      <c r="F6" s="25" t="s">
        <v>22</v>
      </c>
      <c r="G6" s="26" t="s">
        <v>27</v>
      </c>
      <c r="H6" s="27"/>
      <c r="I6" s="44">
        <v>4</v>
      </c>
      <c r="J6" s="45">
        <f t="shared" si="0"/>
        <v>5680</v>
      </c>
      <c r="K6" s="25">
        <v>0</v>
      </c>
      <c r="L6" s="25">
        <v>0</v>
      </c>
      <c r="M6" s="25">
        <v>0</v>
      </c>
      <c r="N6" s="46">
        <f t="shared" si="1"/>
        <v>0</v>
      </c>
      <c r="O6" s="47">
        <f t="shared" si="2"/>
        <v>5680</v>
      </c>
      <c r="P6" s="48"/>
      <c r="Q6" s="53"/>
    </row>
    <row r="7" spans="1:17" s="2" customFormat="1" ht="24.75" customHeight="1">
      <c r="A7" s="20">
        <v>3</v>
      </c>
      <c r="B7" s="21" t="s">
        <v>28</v>
      </c>
      <c r="C7" s="22" t="s">
        <v>29</v>
      </c>
      <c r="D7" s="23" t="s">
        <v>30</v>
      </c>
      <c r="E7" s="24" t="s">
        <v>21</v>
      </c>
      <c r="F7" s="25" t="s">
        <v>22</v>
      </c>
      <c r="G7" s="26" t="s">
        <v>31</v>
      </c>
      <c r="H7" s="27"/>
      <c r="I7" s="44">
        <v>4</v>
      </c>
      <c r="J7" s="45">
        <f t="shared" si="0"/>
        <v>5680</v>
      </c>
      <c r="K7" s="25">
        <v>0</v>
      </c>
      <c r="L7" s="25">
        <v>0</v>
      </c>
      <c r="M7" s="25">
        <v>0</v>
      </c>
      <c r="N7" s="46">
        <f t="shared" si="1"/>
        <v>0</v>
      </c>
      <c r="O7" s="47">
        <f t="shared" si="2"/>
        <v>5680</v>
      </c>
      <c r="P7" s="48"/>
      <c r="Q7" s="53"/>
    </row>
    <row r="8" spans="1:17" s="2" customFormat="1" ht="24.75" customHeight="1">
      <c r="A8" s="20">
        <v>4</v>
      </c>
      <c r="B8" s="21" t="s">
        <v>32</v>
      </c>
      <c r="C8" s="22" t="s">
        <v>19</v>
      </c>
      <c r="D8" s="23" t="s">
        <v>33</v>
      </c>
      <c r="E8" s="24" t="s">
        <v>21</v>
      </c>
      <c r="F8" s="25" t="s">
        <v>22</v>
      </c>
      <c r="G8" s="26" t="s">
        <v>27</v>
      </c>
      <c r="H8" s="27"/>
      <c r="I8" s="44">
        <v>4</v>
      </c>
      <c r="J8" s="45">
        <f t="shared" si="0"/>
        <v>5680</v>
      </c>
      <c r="K8" s="25">
        <v>0</v>
      </c>
      <c r="L8" s="25">
        <v>0</v>
      </c>
      <c r="M8" s="25">
        <v>0</v>
      </c>
      <c r="N8" s="46">
        <f t="shared" si="1"/>
        <v>0</v>
      </c>
      <c r="O8" s="47">
        <f t="shared" si="2"/>
        <v>5680</v>
      </c>
      <c r="P8" s="48"/>
      <c r="Q8" s="53"/>
    </row>
    <row r="9" spans="1:17" s="2" customFormat="1" ht="24.75" customHeight="1">
      <c r="A9" s="20">
        <v>5</v>
      </c>
      <c r="B9" s="21" t="s">
        <v>34</v>
      </c>
      <c r="C9" s="22" t="s">
        <v>29</v>
      </c>
      <c r="D9" s="23" t="s">
        <v>35</v>
      </c>
      <c r="E9" s="24" t="s">
        <v>21</v>
      </c>
      <c r="F9" s="25" t="s">
        <v>22</v>
      </c>
      <c r="G9" s="26" t="s">
        <v>23</v>
      </c>
      <c r="H9" s="27"/>
      <c r="I9" s="44">
        <v>4</v>
      </c>
      <c r="J9" s="45">
        <f t="shared" si="0"/>
        <v>5680</v>
      </c>
      <c r="K9" s="25">
        <v>0</v>
      </c>
      <c r="L9" s="25">
        <v>0</v>
      </c>
      <c r="M9" s="25">
        <v>0</v>
      </c>
      <c r="N9" s="46">
        <f t="shared" si="1"/>
        <v>0</v>
      </c>
      <c r="O9" s="47">
        <f t="shared" si="2"/>
        <v>5680</v>
      </c>
      <c r="P9" s="48"/>
      <c r="Q9" s="53"/>
    </row>
    <row r="10" spans="1:17" s="2" customFormat="1" ht="24.75" customHeight="1">
      <c r="A10" s="20">
        <v>6</v>
      </c>
      <c r="B10" s="21" t="s">
        <v>36</v>
      </c>
      <c r="C10" s="22" t="s">
        <v>19</v>
      </c>
      <c r="D10" s="23" t="s">
        <v>37</v>
      </c>
      <c r="E10" s="24" t="s">
        <v>21</v>
      </c>
      <c r="F10" s="25" t="s">
        <v>22</v>
      </c>
      <c r="G10" s="26" t="s">
        <v>23</v>
      </c>
      <c r="H10" s="27"/>
      <c r="I10" s="44">
        <v>4</v>
      </c>
      <c r="J10" s="45">
        <f t="shared" si="0"/>
        <v>5680</v>
      </c>
      <c r="K10" s="25">
        <v>0</v>
      </c>
      <c r="L10" s="25">
        <v>0</v>
      </c>
      <c r="M10" s="25">
        <v>0</v>
      </c>
      <c r="N10" s="46">
        <f t="shared" si="1"/>
        <v>0</v>
      </c>
      <c r="O10" s="47">
        <f t="shared" si="2"/>
        <v>5680</v>
      </c>
      <c r="P10" s="48"/>
      <c r="Q10" s="53"/>
    </row>
    <row r="11" spans="1:17" s="2" customFormat="1" ht="24.75" customHeight="1">
      <c r="A11" s="20">
        <v>7</v>
      </c>
      <c r="B11" s="21" t="s">
        <v>38</v>
      </c>
      <c r="C11" s="22" t="s">
        <v>19</v>
      </c>
      <c r="D11" s="23" t="s">
        <v>39</v>
      </c>
      <c r="E11" s="24" t="s">
        <v>21</v>
      </c>
      <c r="F11" s="25" t="s">
        <v>22</v>
      </c>
      <c r="G11" s="26" t="s">
        <v>23</v>
      </c>
      <c r="H11" s="27"/>
      <c r="I11" s="44">
        <v>4</v>
      </c>
      <c r="J11" s="45">
        <f t="shared" si="0"/>
        <v>5680</v>
      </c>
      <c r="K11" s="25">
        <v>0</v>
      </c>
      <c r="L11" s="25">
        <v>0</v>
      </c>
      <c r="M11" s="25">
        <v>0</v>
      </c>
      <c r="N11" s="46">
        <f t="shared" si="1"/>
        <v>0</v>
      </c>
      <c r="O11" s="47">
        <f t="shared" si="2"/>
        <v>5680</v>
      </c>
      <c r="P11" s="48"/>
      <c r="Q11" s="53"/>
    </row>
    <row r="12" spans="1:17" ht="24.75" customHeight="1">
      <c r="A12" s="28" t="s">
        <v>40</v>
      </c>
      <c r="B12" s="29"/>
      <c r="C12" s="29"/>
      <c r="D12" s="29"/>
      <c r="E12" s="29"/>
      <c r="F12" s="29"/>
      <c r="G12" s="29"/>
      <c r="H12" s="29"/>
      <c r="I12" s="49"/>
      <c r="J12" s="50">
        <f aca="true" t="shared" si="3" ref="J12:O12">SUM(J5:J11)</f>
        <v>39760</v>
      </c>
      <c r="K12" s="50">
        <f t="shared" si="3"/>
        <v>0</v>
      </c>
      <c r="L12" s="50">
        <f t="shared" si="3"/>
        <v>0</v>
      </c>
      <c r="M12" s="50">
        <f t="shared" si="3"/>
        <v>0</v>
      </c>
      <c r="N12" s="50">
        <f t="shared" si="3"/>
        <v>0</v>
      </c>
      <c r="O12" s="51">
        <f t="shared" si="3"/>
        <v>39760</v>
      </c>
      <c r="P12" s="52"/>
      <c r="Q12" s="2"/>
    </row>
  </sheetData>
  <sheetProtection/>
  <mergeCells count="17">
    <mergeCell ref="A1:P1"/>
    <mergeCell ref="A2:P2"/>
    <mergeCell ref="K3:N3"/>
    <mergeCell ref="A12:I12"/>
    <mergeCell ref="A3:A4"/>
    <mergeCell ref="B3:B4"/>
    <mergeCell ref="C3:C4"/>
    <mergeCell ref="D3:D4"/>
    <mergeCell ref="E3:E4"/>
    <mergeCell ref="F3:F4"/>
    <mergeCell ref="G3:G4"/>
    <mergeCell ref="H3:H4"/>
    <mergeCell ref="H5:H11"/>
    <mergeCell ref="I3:I4"/>
    <mergeCell ref="J3:J4"/>
    <mergeCell ref="O3:O4"/>
    <mergeCell ref="P3:P4"/>
  </mergeCells>
  <printOptions horizontalCentered="1"/>
  <pageMargins left="0.5506944444444445" right="0.4722222222222222" top="0.3145833333333333" bottom="0.3541666666666667" header="0.43000000000000005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dcterms:created xsi:type="dcterms:W3CDTF">2012-06-06T01:30:27Z</dcterms:created>
  <dcterms:modified xsi:type="dcterms:W3CDTF">2022-03-29T03:40:54Z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03A972099E134C7AA02DE3FCC59A05CB</vt:lpwstr>
  </property>
</Properties>
</file>