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455" activeTab="0"/>
  </bookViews>
  <sheets>
    <sheet name="Sheet2 (4)" sheetId="1" r:id="rId1"/>
  </sheets>
  <definedNames>
    <definedName name="_xlnm.Print_Titles" localSheetId="0">'Sheet2 (4)'!$1:$3</definedName>
  </definedNames>
  <calcPr fullCalcOnLoad="1"/>
</workbook>
</file>

<file path=xl/sharedStrings.xml><?xml version="1.0" encoding="utf-8"?>
<sst xmlns="http://schemas.openxmlformats.org/spreadsheetml/2006/main" count="63" uniqueCount="52">
  <si>
    <t>虫害名称</t>
  </si>
  <si>
    <t>乡镇名称</t>
  </si>
  <si>
    <t>村(工区）
名称</t>
  </si>
  <si>
    <t>防治林班/大班/小班</t>
  </si>
  <si>
    <t>面积（亩）</t>
  </si>
  <si>
    <t>总计</t>
  </si>
  <si>
    <t>马尾松毛虫</t>
  </si>
  <si>
    <t>共计</t>
  </si>
  <si>
    <t>城关乡</t>
  </si>
  <si>
    <t>小计</t>
  </si>
  <si>
    <t>汗仙镇</t>
  </si>
  <si>
    <t>国有林场</t>
  </si>
  <si>
    <t>南山</t>
  </si>
  <si>
    <t>松墨天牛</t>
  </si>
  <si>
    <t>合计</t>
  </si>
  <si>
    <t>城关乡</t>
  </si>
  <si>
    <t>城西村</t>
  </si>
  <si>
    <t>35/1/1、2、3、4、5、6、7，35/2/1、2，35/3/3、4、5</t>
  </si>
  <si>
    <t>狗谷岭</t>
  </si>
  <si>
    <t>夏阳乡</t>
  </si>
  <si>
    <t>城东村</t>
  </si>
  <si>
    <t>14/1/1、2，14/2/1、2、6</t>
  </si>
  <si>
    <t>石珩</t>
  </si>
  <si>
    <t>全县</t>
  </si>
  <si>
    <t>狮窠村</t>
  </si>
  <si>
    <t>城东村</t>
  </si>
  <si>
    <t>16/4/1、2、</t>
  </si>
  <si>
    <t>王桥村</t>
  </si>
  <si>
    <t xml:space="preserve"> 10/10/1，10/11/1，9/12/5、7</t>
  </si>
  <si>
    <t>大坪村</t>
  </si>
  <si>
    <t>14/4/1、2</t>
  </si>
  <si>
    <t>27/14[1、2]、15[1]、18[3]，
27/11[1、2]、16[1]、27/12[1]、13[1、2]</t>
  </si>
  <si>
    <t>王桥</t>
  </si>
  <si>
    <t xml:space="preserve"> 38/9/2，38/10/3</t>
  </si>
  <si>
    <t xml:space="preserve">31/8/2，31/3/2、3，31/4/1、31/9/2
</t>
  </si>
  <si>
    <t>农场</t>
  </si>
  <si>
    <t xml:space="preserve"> 22/1/2</t>
  </si>
  <si>
    <t>马尾松毛虫</t>
  </si>
  <si>
    <t>20/2/4、20/3/4、4①、20/5/5、20/8/2</t>
  </si>
  <si>
    <t>12/8/1、2、3、4、5、、
12/10/1、2、3、4、、12/15/3</t>
  </si>
  <si>
    <t>坪埠村</t>
  </si>
  <si>
    <t>27/8[1、2、3]、9[1、3)]</t>
  </si>
  <si>
    <t>41/18[1、2]、19[2]、20[2]</t>
  </si>
  <si>
    <t>50:1(1),2(3),3(1),4(1),5(1),6(1.2),8(1),10(5),11(1.2),12(1)</t>
  </si>
  <si>
    <t>夏阳村</t>
  </si>
  <si>
    <t>38/7/2、4、5、6,38/1/1，38/2/1，38/3/1,38/8/4,38/9/2,
38/9/4、7</t>
  </si>
  <si>
    <t>34/1/2、3、4,34/2/4、5、6(50),2-6①、7、9</t>
  </si>
  <si>
    <t>龙湖</t>
  </si>
  <si>
    <t>19/2/3，19/5/5</t>
  </si>
  <si>
    <t>明溪县2019年林业有害生物春季防治任务一览表</t>
  </si>
  <si>
    <t>备注</t>
  </si>
  <si>
    <t>含预防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</si>
</sst>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  <numFmt numFmtId="180" formatCode="0_);[Red]\(0\)"/>
    <numFmt numFmtId="181" formatCode="0;[Red]0"/>
    <numFmt numFmtId="182" formatCode="0.0;[Red]0.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6"/>
      <name val="仿宋"/>
      <family val="3"/>
    </font>
    <font>
      <sz val="11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3" width="9.00390625" style="1" customWidth="1"/>
    <col min="4" max="4" width="61.625" style="1" bestFit="1" customWidth="1"/>
    <col min="5" max="5" width="11.625" style="1" bestFit="1" customWidth="1"/>
    <col min="6" max="6" width="7.50390625" style="1" bestFit="1" customWidth="1"/>
    <col min="7" max="16384" width="9.00390625" style="1" customWidth="1"/>
  </cols>
  <sheetData>
    <row r="1" spans="1:6" ht="42" customHeight="1">
      <c r="A1" s="25" t="s">
        <v>49</v>
      </c>
      <c r="B1" s="25"/>
      <c r="C1" s="25"/>
      <c r="D1" s="25"/>
      <c r="E1" s="25"/>
      <c r="F1" s="25"/>
    </row>
    <row r="2" spans="1:6" s="2" customFormat="1" ht="14.25">
      <c r="A2" s="14" t="s">
        <v>0</v>
      </c>
      <c r="B2" s="16" t="s">
        <v>1</v>
      </c>
      <c r="C2" s="17" t="s">
        <v>2</v>
      </c>
      <c r="D2" s="16" t="s">
        <v>3</v>
      </c>
      <c r="E2" s="16" t="s">
        <v>4</v>
      </c>
      <c r="F2" s="16" t="s">
        <v>50</v>
      </c>
    </row>
    <row r="3" spans="1:6" s="2" customFormat="1" ht="35.25" customHeight="1">
      <c r="A3" s="15"/>
      <c r="B3" s="16"/>
      <c r="C3" s="16"/>
      <c r="D3" s="16"/>
      <c r="E3" s="16"/>
      <c r="F3" s="16"/>
    </row>
    <row r="4" spans="1:6" s="2" customFormat="1" ht="24" customHeight="1">
      <c r="A4" s="4"/>
      <c r="B4" s="5" t="s">
        <v>23</v>
      </c>
      <c r="C4" s="5" t="s">
        <v>5</v>
      </c>
      <c r="D4" s="5"/>
      <c r="E4" s="5">
        <f>SUM(E5,E18)</f>
        <v>10980</v>
      </c>
      <c r="F4" s="26" t="s">
        <v>51</v>
      </c>
    </row>
    <row r="5" spans="1:6" s="3" customFormat="1" ht="24" customHeight="1">
      <c r="A5" s="18" t="s">
        <v>13</v>
      </c>
      <c r="B5" s="5"/>
      <c r="C5" s="5" t="s">
        <v>14</v>
      </c>
      <c r="D5" s="7"/>
      <c r="E5" s="5">
        <f>SUM(E6,E11,E14)</f>
        <v>5242</v>
      </c>
      <c r="F5" s="5"/>
    </row>
    <row r="6" spans="1:6" s="3" customFormat="1" ht="24" customHeight="1">
      <c r="A6" s="12"/>
      <c r="B6" s="14" t="s">
        <v>15</v>
      </c>
      <c r="C6" s="8" t="s">
        <v>9</v>
      </c>
      <c r="D6" s="9"/>
      <c r="E6" s="8">
        <f>SUM(E7:E10)</f>
        <v>1505</v>
      </c>
      <c r="F6" s="5"/>
    </row>
    <row r="7" spans="1:6" s="3" customFormat="1" ht="24" customHeight="1">
      <c r="A7" s="12"/>
      <c r="B7" s="19"/>
      <c r="C7" s="8" t="s">
        <v>16</v>
      </c>
      <c r="D7" s="8" t="s">
        <v>21</v>
      </c>
      <c r="E7" s="8">
        <v>498</v>
      </c>
      <c r="F7" s="5"/>
    </row>
    <row r="8" spans="1:6" s="3" customFormat="1" ht="24" customHeight="1">
      <c r="A8" s="12"/>
      <c r="B8" s="19"/>
      <c r="C8" s="8" t="s">
        <v>27</v>
      </c>
      <c r="D8" s="10" t="s">
        <v>28</v>
      </c>
      <c r="E8" s="8">
        <v>460</v>
      </c>
      <c r="F8" s="5"/>
    </row>
    <row r="9" spans="1:6" s="3" customFormat="1" ht="24" customHeight="1">
      <c r="A9" s="12"/>
      <c r="B9" s="19"/>
      <c r="C9" s="8" t="s">
        <v>29</v>
      </c>
      <c r="D9" s="10" t="s">
        <v>36</v>
      </c>
      <c r="E9" s="8">
        <v>279</v>
      </c>
      <c r="F9" s="5"/>
    </row>
    <row r="10" spans="1:6" s="3" customFormat="1" ht="24" customHeight="1">
      <c r="A10" s="12"/>
      <c r="B10" s="15"/>
      <c r="C10" s="8" t="s">
        <v>20</v>
      </c>
      <c r="D10" s="9" t="s">
        <v>30</v>
      </c>
      <c r="E10" s="8">
        <v>268</v>
      </c>
      <c r="F10" s="5"/>
    </row>
    <row r="11" spans="1:6" s="3" customFormat="1" ht="24" customHeight="1">
      <c r="A11" s="12"/>
      <c r="B11" s="14" t="s">
        <v>10</v>
      </c>
      <c r="C11" s="8" t="s">
        <v>9</v>
      </c>
      <c r="D11" s="9"/>
      <c r="E11" s="8">
        <f>SUM(E12:E13)</f>
        <v>1833</v>
      </c>
      <c r="F11" s="5"/>
    </row>
    <row r="12" spans="1:6" s="3" customFormat="1" ht="24" customHeight="1">
      <c r="A12" s="12"/>
      <c r="B12" s="19"/>
      <c r="C12" s="8" t="s">
        <v>47</v>
      </c>
      <c r="D12" s="9" t="s">
        <v>48</v>
      </c>
      <c r="E12" s="8">
        <v>179</v>
      </c>
      <c r="F12" s="5"/>
    </row>
    <row r="13" spans="1:6" s="3" customFormat="1" ht="31.5" customHeight="1">
      <c r="A13" s="12"/>
      <c r="B13" s="15"/>
      <c r="C13" s="8" t="s">
        <v>22</v>
      </c>
      <c r="D13" s="7" t="s">
        <v>31</v>
      </c>
      <c r="E13" s="8">
        <v>1654</v>
      </c>
      <c r="F13" s="5"/>
    </row>
    <row r="14" spans="1:6" s="3" customFormat="1" ht="24" customHeight="1">
      <c r="A14" s="12"/>
      <c r="B14" s="14" t="s">
        <v>11</v>
      </c>
      <c r="C14" s="5" t="s">
        <v>9</v>
      </c>
      <c r="D14" s="5"/>
      <c r="E14" s="5">
        <f>SUM(E15:E17)</f>
        <v>1904</v>
      </c>
      <c r="F14" s="5"/>
    </row>
    <row r="15" spans="1:6" s="3" customFormat="1" ht="24" customHeight="1">
      <c r="A15" s="12"/>
      <c r="B15" s="19"/>
      <c r="C15" s="7" t="s">
        <v>12</v>
      </c>
      <c r="D15" s="7" t="s">
        <v>17</v>
      </c>
      <c r="E15" s="5">
        <v>1254</v>
      </c>
      <c r="F15" s="5"/>
    </row>
    <row r="16" spans="1:6" s="3" customFormat="1" ht="24" customHeight="1">
      <c r="A16" s="12"/>
      <c r="B16" s="19"/>
      <c r="C16" s="7" t="s">
        <v>32</v>
      </c>
      <c r="D16" s="7" t="s">
        <v>33</v>
      </c>
      <c r="E16" s="5">
        <v>163</v>
      </c>
      <c r="F16" s="5"/>
    </row>
    <row r="17" spans="1:6" s="3" customFormat="1" ht="24" customHeight="1">
      <c r="A17" s="13"/>
      <c r="B17" s="15"/>
      <c r="C17" s="7" t="s">
        <v>18</v>
      </c>
      <c r="D17" s="7" t="s">
        <v>34</v>
      </c>
      <c r="E17" s="5">
        <v>487</v>
      </c>
      <c r="F17" s="5"/>
    </row>
    <row r="18" spans="1:6" s="3" customFormat="1" ht="24.75" customHeight="1">
      <c r="A18" s="11" t="s">
        <v>37</v>
      </c>
      <c r="B18" s="5"/>
      <c r="C18" s="6" t="s">
        <v>7</v>
      </c>
      <c r="D18" s="5"/>
      <c r="E18" s="5">
        <f>SUM(E19,E23,E26,E28)</f>
        <v>5738</v>
      </c>
      <c r="F18" s="5"/>
    </row>
    <row r="19" spans="1:6" s="3" customFormat="1" ht="24.75" customHeight="1">
      <c r="A19" s="11"/>
      <c r="B19" s="16" t="s">
        <v>8</v>
      </c>
      <c r="C19" s="5" t="s">
        <v>9</v>
      </c>
      <c r="D19" s="5"/>
      <c r="E19" s="5">
        <f>SUM(E20:E22)</f>
        <v>1990</v>
      </c>
      <c r="F19" s="5"/>
    </row>
    <row r="20" spans="1:6" s="3" customFormat="1" ht="28.5">
      <c r="A20" s="11"/>
      <c r="B20" s="16"/>
      <c r="C20" s="20" t="s">
        <v>40</v>
      </c>
      <c r="D20" s="7" t="s">
        <v>39</v>
      </c>
      <c r="E20" s="21">
        <v>1081</v>
      </c>
      <c r="F20" s="5"/>
    </row>
    <row r="21" spans="1:6" s="3" customFormat="1" ht="27" customHeight="1">
      <c r="A21" s="11"/>
      <c r="B21" s="16"/>
      <c r="C21" s="7" t="s">
        <v>24</v>
      </c>
      <c r="D21" s="5" t="s">
        <v>38</v>
      </c>
      <c r="E21" s="5">
        <v>641</v>
      </c>
      <c r="F21" s="5"/>
    </row>
    <row r="22" spans="1:6" s="3" customFormat="1" ht="24.75" customHeight="1">
      <c r="A22" s="11"/>
      <c r="B22" s="16"/>
      <c r="C22" s="7" t="s">
        <v>25</v>
      </c>
      <c r="D22" s="5" t="s">
        <v>26</v>
      </c>
      <c r="E22" s="5">
        <v>268</v>
      </c>
      <c r="F22" s="5"/>
    </row>
    <row r="23" spans="1:6" s="3" customFormat="1" ht="24.75" customHeight="1">
      <c r="A23" s="18" t="s">
        <v>6</v>
      </c>
      <c r="B23" s="16" t="s">
        <v>10</v>
      </c>
      <c r="C23" s="5" t="s">
        <v>9</v>
      </c>
      <c r="D23" s="7"/>
      <c r="E23" s="5">
        <f>SUM(E24:E25)</f>
        <v>1243</v>
      </c>
      <c r="F23" s="5"/>
    </row>
    <row r="24" spans="1:6" s="3" customFormat="1" ht="24.75" customHeight="1">
      <c r="A24" s="12"/>
      <c r="B24" s="16"/>
      <c r="C24" s="8" t="s">
        <v>22</v>
      </c>
      <c r="D24" s="7" t="s">
        <v>41</v>
      </c>
      <c r="E24" s="5">
        <v>442</v>
      </c>
      <c r="F24" s="5"/>
    </row>
    <row r="25" spans="1:6" s="3" customFormat="1" ht="24.75" customHeight="1">
      <c r="A25" s="12"/>
      <c r="B25" s="16"/>
      <c r="C25" s="5" t="s">
        <v>35</v>
      </c>
      <c r="D25" s="7" t="s">
        <v>42</v>
      </c>
      <c r="E25" s="5">
        <v>801</v>
      </c>
      <c r="F25" s="5"/>
    </row>
    <row r="26" spans="1:6" s="3" customFormat="1" ht="24.75" customHeight="1">
      <c r="A26" s="12"/>
      <c r="B26" s="14" t="s">
        <v>19</v>
      </c>
      <c r="C26" s="5" t="s">
        <v>9</v>
      </c>
      <c r="D26" s="7"/>
      <c r="E26" s="5">
        <f>SUM(E27:E27)</f>
        <v>1086</v>
      </c>
      <c r="F26" s="5"/>
    </row>
    <row r="27" spans="1:6" s="3" customFormat="1" ht="24.75" customHeight="1">
      <c r="A27" s="12"/>
      <c r="B27" s="15"/>
      <c r="C27" s="7" t="s">
        <v>44</v>
      </c>
      <c r="D27" s="7" t="s">
        <v>43</v>
      </c>
      <c r="E27" s="5">
        <v>1086</v>
      </c>
      <c r="F27" s="5"/>
    </row>
    <row r="28" spans="1:6" s="3" customFormat="1" ht="24.75" customHeight="1">
      <c r="A28" s="12"/>
      <c r="B28" s="14" t="s">
        <v>11</v>
      </c>
      <c r="C28" s="7" t="s">
        <v>9</v>
      </c>
      <c r="D28" s="7"/>
      <c r="E28" s="5">
        <f>SUM(E29:E30)</f>
        <v>1419</v>
      </c>
      <c r="F28" s="5"/>
    </row>
    <row r="29" spans="1:6" s="3" customFormat="1" ht="24.75" customHeight="1">
      <c r="A29" s="12"/>
      <c r="B29" s="19"/>
      <c r="C29" s="7" t="s">
        <v>12</v>
      </c>
      <c r="D29" s="7" t="s">
        <v>46</v>
      </c>
      <c r="E29" s="5">
        <v>860</v>
      </c>
      <c r="F29" s="5"/>
    </row>
    <row r="30" spans="1:6" s="3" customFormat="1" ht="28.5">
      <c r="A30" s="13"/>
      <c r="B30" s="15"/>
      <c r="C30" s="7" t="s">
        <v>32</v>
      </c>
      <c r="D30" s="7" t="s">
        <v>45</v>
      </c>
      <c r="E30" s="5">
        <v>559</v>
      </c>
      <c r="F30" s="5"/>
    </row>
    <row r="31" spans="1:6" s="3" customFormat="1" ht="24.75" customHeight="1">
      <c r="A31" s="22"/>
      <c r="B31" s="23"/>
      <c r="C31" s="24"/>
      <c r="D31" s="24"/>
      <c r="E31" s="23"/>
      <c r="F31" s="23"/>
    </row>
  </sheetData>
  <sheetProtection/>
  <mergeCells count="17">
    <mergeCell ref="B28:B30"/>
    <mergeCell ref="A23:A30"/>
    <mergeCell ref="F2:F3"/>
    <mergeCell ref="A5:A17"/>
    <mergeCell ref="B23:B25"/>
    <mergeCell ref="B26:B27"/>
    <mergeCell ref="B14:B17"/>
    <mergeCell ref="B6:B10"/>
    <mergeCell ref="A18:A22"/>
    <mergeCell ref="B11:B13"/>
    <mergeCell ref="B19:B22"/>
    <mergeCell ref="A1:F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2019-04-09T02:28:54Z</cp:lastPrinted>
  <dcterms:created xsi:type="dcterms:W3CDTF">2015-03-24T03:07:27Z</dcterms:created>
  <dcterms:modified xsi:type="dcterms:W3CDTF">2019-04-09T02:35:22Z</dcterms:modified>
  <cp:category/>
  <cp:version/>
  <cp:contentType/>
  <cp:contentStatus/>
</cp:coreProperties>
</file>